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Zamówienia\Eliza\KONKURSY\2025\DZ.4240.5.2025 Badania labo zlecane na zewnątrz POWTÓRKA nr II  (1 pakiet)\DOKUMENTY POWTÓRKA\"/>
    </mc:Choice>
  </mc:AlternateContent>
  <bookViews>
    <workbookView xWindow="0" yWindow="0" windowWidth="25200" windowHeight="11850" tabRatio="500"/>
  </bookViews>
  <sheets>
    <sheet name="Arkusz1 " sheetId="1" r:id="rId1"/>
  </sheets>
  <definedNames>
    <definedName name="_xlnm.Print_Area" localSheetId="0">'Arkusz1 '!$A$1:$N$31</definedName>
  </definedNames>
  <calcPr calcId="162913" iterateDelta="1E-4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l="1"/>
  <c r="A13" i="1" s="1"/>
  <c r="A14" i="1" s="1"/>
  <c r="A15" i="1" s="1"/>
  <c r="A16" i="1" s="1"/>
  <c r="A17" i="1" s="1"/>
  <c r="A18" i="1" s="1"/>
  <c r="A19" i="1" s="1"/>
  <c r="A20" i="1" s="1"/>
  <c r="A21" i="1" l="1"/>
  <c r="A22" i="1" s="1"/>
  <c r="A23" i="1" s="1"/>
  <c r="A24" i="1" s="1"/>
</calcChain>
</file>

<file path=xl/sharedStrings.xml><?xml version="1.0" encoding="utf-8"?>
<sst xmlns="http://schemas.openxmlformats.org/spreadsheetml/2006/main" count="139" uniqueCount="63">
  <si>
    <t>L.p.</t>
  </si>
  <si>
    <t>Rodzaj badania</t>
  </si>
  <si>
    <t>Cena jednego badania</t>
  </si>
  <si>
    <t xml:space="preserve">Koszt badań </t>
  </si>
  <si>
    <t>Metoda</t>
  </si>
  <si>
    <t>Wartości referencyjne</t>
  </si>
  <si>
    <t>Materiał</t>
  </si>
  <si>
    <t>Temperatura 
i czas przechowywania próbki</t>
  </si>
  <si>
    <t>Dodatkowe wymagania dotyczące przygotowania pacjenta, pobierania 
i przechowywania próbki</t>
  </si>
  <si>
    <t>surowica</t>
  </si>
  <si>
    <t>TAK/NIE                  strona oferty                      ………….</t>
  </si>
  <si>
    <t>cytometria przepływowa</t>
  </si>
  <si>
    <t>HLA B-27</t>
  </si>
  <si>
    <t>7 dni</t>
  </si>
  <si>
    <t>3 dni</t>
  </si>
  <si>
    <t>Wartość pakietu</t>
  </si>
  <si>
    <t>Oferowana cena pakietu jest ceną brutto, obejmująca wszystkie rabaty i upusty i traktowana jest jako ostateczna do zapłaty przez Zamawiającego</t>
  </si>
  <si>
    <t>Kraków, dnia …………………………..</t>
  </si>
  <si>
    <t>………………………………….</t>
  </si>
  <si>
    <t>podpis osoby uprawnionej</t>
  </si>
  <si>
    <t>Uwagi:</t>
  </si>
  <si>
    <r>
      <rPr>
        <b/>
        <sz val="14"/>
        <rFont val="Arial"/>
        <family val="2"/>
        <charset val="238"/>
      </rPr>
      <t>*</t>
    </r>
    <r>
      <rPr>
        <sz val="11"/>
        <rFont val="Arial"/>
        <family val="2"/>
        <charset val="238"/>
      </rPr>
      <t xml:space="preserve"> wypełnić, poprzez wpisanie stosownej treści, wykreślenie lub wpisać "nie dotyczy"</t>
    </r>
  </si>
  <si>
    <t>technika Luminex</t>
  </si>
  <si>
    <t xml:space="preserve">14 dni </t>
  </si>
  <si>
    <t>Oznaczanie specyficzności przeciwciał anty HLA klasy I</t>
  </si>
  <si>
    <t>Oznaczanie specyficzności przeciwciał anty HLA klasy II</t>
  </si>
  <si>
    <t xml:space="preserve">Próba krzyżowa przed przeszczepieniem narządu      (met. cytometrii przepływowej) </t>
  </si>
  <si>
    <t>surowica biorcy, krew pełna lub węzły chłonne lub śledziona dawcy</t>
  </si>
  <si>
    <t xml:space="preserve">2 dni </t>
  </si>
  <si>
    <t>met.CDC</t>
  </si>
  <si>
    <t xml:space="preserve">Dobór dawca-biorca do przeszczepu narządowego </t>
  </si>
  <si>
    <t>typowanie molekularne, próba krzyżowa metodą serologiczną</t>
  </si>
  <si>
    <t xml:space="preserve">1 dzień </t>
  </si>
  <si>
    <t>Typowanie HLA-AB DR</t>
  </si>
  <si>
    <t>molekularna</t>
  </si>
  <si>
    <t>5 dni</t>
  </si>
  <si>
    <t>Typowanie tkankowe  molekularne HLA-C</t>
  </si>
  <si>
    <t>Typowanie molekularne                             HLA-DQ</t>
  </si>
  <si>
    <t>Ocena lityczności przeciwciał              anty_HLA   klasa I                       (wiązanie C1q)</t>
  </si>
  <si>
    <t>Ocena lityczności przeciwciał              anty_HLA   klasa II                      (wiązanie C1q)</t>
  </si>
  <si>
    <t>Chemiluminescencja</t>
  </si>
  <si>
    <t>fluorymetria przepływowa</t>
  </si>
  <si>
    <t>met. molekularna</t>
  </si>
  <si>
    <t>Typowanie molekularne                             HLA-DP</t>
  </si>
  <si>
    <t>Typowanie molekularne atygenów HLA-Cw6                                 w diagnostyce łuszczycy</t>
  </si>
  <si>
    <t>Typowanie molekularne                                   HLA - ABC DR DQ</t>
  </si>
  <si>
    <t>Identyfikacja przeciwciał         anty HLA kl. I i II                            (test przesiewowy)</t>
  </si>
  <si>
    <t xml:space="preserve">Badania wykonywane                do 20 km                      od siedziby Zamawiającego </t>
  </si>
  <si>
    <t>TAK / NIE                  strona oferty                      ………….</t>
  </si>
  <si>
    <t>TAK / NIE</t>
  </si>
  <si>
    <t xml:space="preserve">Dokument poświadczający kontrolę zewnątrzlaboratoryjną </t>
  </si>
  <si>
    <t>Zamierzam powierzyć podwykonawcy*</t>
  </si>
  <si>
    <t>Ilość na            2 lata</t>
  </si>
  <si>
    <t>Maksymalny czas oczekiwania na wynik                    (dni robocze)</t>
  </si>
  <si>
    <t>Typowanie molekularne                                   HLA - ABC DR DQ DP</t>
  </si>
  <si>
    <t>Próba krzyżowa przed przeszczepieniem narządu      (met. CDC) -z pełną i rozdzieloną populacją limfocytów B</t>
  </si>
  <si>
    <t>Próba krzyżowa przed przeszczepieniem narządu      (met. CDC) -z pełną i rozdzieloną populacją limfocytów B                         (CITO do 24h)</t>
  </si>
  <si>
    <t>CITO                  do 24 h</t>
  </si>
  <si>
    <t>Identyfikacja przeciwciał         anty HLA kl. I i II                            (test przesiewowy)                                     - CITO do 24 h</t>
  </si>
  <si>
    <t>CITO                     do 24 h</t>
  </si>
  <si>
    <t>Oznaczanie specyficzności przeciwciał anty HLA klasy I                      - CITO do 24 h</t>
  </si>
  <si>
    <t>Oznaczanie specyficzności przeciwciał anty HLA klasy II                  - CITO do 24 h</t>
  </si>
  <si>
    <t>Całodobowa dostępność dla badania z poz.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</si>
</sst>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 zł&quot;_-;\-* #,##0.00&quot; zł&quot;_-;_-* \-??&quot; zł&quot;_-;_-@_-"/>
    <numFmt numFmtId="165" formatCode="#,##0.00&quot; zł&quot;"/>
  </numFmts>
  <fonts count="17" x14ac:knownFonts="1">
    <font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0000"/>
      <name val="Calibri"/>
      <family val="2"/>
      <charset val="1"/>
    </font>
    <font>
      <b/>
      <sz val="7"/>
      <name val="Arial"/>
      <family val="2"/>
      <charset val="238"/>
    </font>
    <font>
      <b/>
      <sz val="7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66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164" fontId="14" fillId="0" borderId="0" applyBorder="0" applyProtection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/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right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1" fillId="2" borderId="0" xfId="0" applyFont="1" applyFill="1" applyAlignment="1">
      <alignment wrapText="1"/>
    </xf>
    <xf numFmtId="0" fontId="2" fillId="2" borderId="0" xfId="0" applyFont="1" applyFill="1" applyBorder="1"/>
    <xf numFmtId="0" fontId="3" fillId="2" borderId="0" xfId="0" applyFont="1" applyFill="1" applyBorder="1"/>
    <xf numFmtId="0" fontId="3" fillId="0" borderId="0" xfId="0" applyFont="1" applyBorder="1"/>
    <xf numFmtId="0" fontId="13" fillId="0" borderId="0" xfId="0" applyFont="1" applyBorder="1"/>
    <xf numFmtId="0" fontId="4" fillId="2" borderId="3" xfId="0" applyFont="1" applyFill="1" applyBorder="1" applyAlignment="1"/>
    <xf numFmtId="0" fontId="6" fillId="0" borderId="1" xfId="0" applyFont="1" applyBorder="1" applyAlignment="1">
      <alignment horizontal="center" vertical="center" wrapText="1"/>
    </xf>
    <xf numFmtId="0" fontId="3" fillId="3" borderId="0" xfId="0" applyFont="1" applyFill="1" applyBorder="1"/>
    <xf numFmtId="0" fontId="3" fillId="3" borderId="0" xfId="0" applyFont="1" applyFill="1"/>
    <xf numFmtId="0" fontId="12" fillId="2" borderId="0" xfId="0" applyFont="1" applyFill="1"/>
    <xf numFmtId="0" fontId="13" fillId="4" borderId="0" xfId="0" applyFont="1" applyFill="1" applyBorder="1"/>
    <xf numFmtId="165" fontId="3" fillId="3" borderId="0" xfId="0" applyNumberFormat="1" applyFont="1" applyFill="1" applyBorder="1"/>
    <xf numFmtId="0" fontId="6" fillId="2" borderId="1" xfId="0" applyFont="1" applyFill="1" applyBorder="1" applyAlignment="1">
      <alignment vertical="center" wrapText="1"/>
    </xf>
    <xf numFmtId="165" fontId="3" fillId="0" borderId="0" xfId="0" applyNumberFormat="1" applyFont="1" applyBorder="1"/>
    <xf numFmtId="165" fontId="13" fillId="3" borderId="0" xfId="0" applyNumberFormat="1" applyFont="1" applyFill="1" applyBorder="1"/>
    <xf numFmtId="0" fontId="2" fillId="2" borderId="0" xfId="0" applyFont="1" applyFill="1" applyAlignment="1">
      <alignment wrapText="1"/>
    </xf>
    <xf numFmtId="0" fontId="5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 wrapText="1"/>
    </xf>
    <xf numFmtId="165" fontId="5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165" fontId="5" fillId="6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/>
    <xf numFmtId="165" fontId="11" fillId="7" borderId="1" xfId="0" applyNumberFormat="1" applyFont="1" applyFill="1" applyBorder="1" applyAlignment="1">
      <alignment horizontal="right" vertical="center"/>
    </xf>
    <xf numFmtId="0" fontId="11" fillId="7" borderId="1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top" wrapText="1"/>
    </xf>
  </cellXfs>
  <cellStyles count="3">
    <cellStyle name="Normalny" xfId="0" builtinId="0"/>
    <cellStyle name="Normalny 116" xfId="1"/>
    <cellStyle name="Walutowy 5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66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E8F2A1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36"/>
  <sheetViews>
    <sheetView tabSelected="1" view="pageBreakPreview" zoomScaleNormal="100" workbookViewId="0">
      <selection activeCell="F5" sqref="F5"/>
    </sheetView>
  </sheetViews>
  <sheetFormatPr defaultColWidth="9.140625" defaultRowHeight="15" x14ac:dyDescent="0.25"/>
  <cols>
    <col min="1" max="1" width="7.85546875" style="1" customWidth="1"/>
    <col min="2" max="2" width="26.85546875" style="2" customWidth="1"/>
    <col min="3" max="3" width="10.140625" style="3" customWidth="1"/>
    <col min="4" max="4" width="11" style="1" customWidth="1"/>
    <col min="5" max="5" width="14.5703125" style="1" customWidth="1"/>
    <col min="6" max="6" width="12.5703125" style="1" customWidth="1"/>
    <col min="7" max="7" width="20.7109375" style="1" customWidth="1"/>
    <col min="8" max="8" width="13" style="1" customWidth="1"/>
    <col min="9" max="9" width="10.28515625" style="1" customWidth="1"/>
    <col min="10" max="10" width="17.28515625" style="1" customWidth="1"/>
    <col min="11" max="11" width="23.7109375" style="1" customWidth="1"/>
    <col min="12" max="13" width="13" style="1" customWidth="1"/>
    <col min="14" max="14" width="15.28515625" style="1" customWidth="1"/>
    <col min="15" max="24" width="9.140625" style="4"/>
    <col min="25" max="25" width="13.5703125" style="4" customWidth="1"/>
    <col min="26" max="26" width="9.140625" style="4"/>
    <col min="27" max="27" width="17.140625" style="4" customWidth="1"/>
    <col min="28" max="1025" width="9.140625" style="4"/>
  </cols>
  <sheetData>
    <row r="1" spans="1:30" s="7" customFormat="1" ht="18.75" thickBot="1" x14ac:dyDescent="0.3">
      <c r="A1" s="5"/>
      <c r="B1" s="56" t="s">
        <v>62</v>
      </c>
      <c r="C1" s="26"/>
      <c r="D1" s="26"/>
      <c r="E1" s="26"/>
      <c r="F1" s="30"/>
      <c r="G1" s="5"/>
      <c r="H1" s="5"/>
      <c r="I1" s="5"/>
      <c r="J1" s="5"/>
      <c r="K1" s="5"/>
      <c r="L1" s="5"/>
      <c r="M1" s="5"/>
      <c r="N1" s="5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30" s="7" customFormat="1" ht="60" customHeight="1" thickBot="1" x14ac:dyDescent="0.25">
      <c r="A2" s="48" t="s">
        <v>0</v>
      </c>
      <c r="B2" s="48" t="s">
        <v>1</v>
      </c>
      <c r="C2" s="49" t="s">
        <v>52</v>
      </c>
      <c r="D2" s="49" t="s">
        <v>2</v>
      </c>
      <c r="E2" s="49" t="s">
        <v>3</v>
      </c>
      <c r="F2" s="49" t="s">
        <v>4</v>
      </c>
      <c r="G2" s="49" t="s">
        <v>5</v>
      </c>
      <c r="H2" s="49" t="s">
        <v>6</v>
      </c>
      <c r="I2" s="50" t="s">
        <v>53</v>
      </c>
      <c r="J2" s="50" t="s">
        <v>7</v>
      </c>
      <c r="K2" s="50" t="s">
        <v>8</v>
      </c>
      <c r="L2" s="50" t="s">
        <v>51</v>
      </c>
      <c r="M2" s="51" t="s">
        <v>47</v>
      </c>
      <c r="N2" s="50" t="s">
        <v>50</v>
      </c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</row>
    <row r="3" spans="1:30" s="7" customFormat="1" ht="14.25" x14ac:dyDescent="0.2">
      <c r="A3" s="10">
        <v>1</v>
      </c>
      <c r="B3" s="11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</row>
    <row r="4" spans="1:30" s="29" customFormat="1" ht="45" customHeight="1" x14ac:dyDescent="0.2">
      <c r="A4" s="37">
        <v>1</v>
      </c>
      <c r="B4" s="40" t="s">
        <v>46</v>
      </c>
      <c r="C4" s="37">
        <v>30</v>
      </c>
      <c r="D4" s="41"/>
      <c r="E4" s="13"/>
      <c r="F4" s="8" t="s">
        <v>22</v>
      </c>
      <c r="G4" s="14"/>
      <c r="H4" s="12" t="s">
        <v>9</v>
      </c>
      <c r="I4" s="12" t="s">
        <v>23</v>
      </c>
      <c r="J4" s="12"/>
      <c r="K4" s="14"/>
      <c r="L4" s="14"/>
      <c r="M4" s="47" t="s">
        <v>49</v>
      </c>
      <c r="N4" s="9" t="s">
        <v>10</v>
      </c>
      <c r="O4" s="28"/>
      <c r="P4" s="28"/>
      <c r="Q4" s="28"/>
      <c r="R4" s="28"/>
      <c r="S4" s="28"/>
      <c r="T4" s="28"/>
      <c r="U4" s="28"/>
      <c r="V4" s="28"/>
      <c r="W4" s="28"/>
      <c r="X4" s="28"/>
      <c r="Y4" s="31"/>
      <c r="Z4" s="28"/>
      <c r="AA4" s="32"/>
      <c r="AB4" s="28"/>
      <c r="AC4" s="28"/>
      <c r="AD4" s="28"/>
    </row>
    <row r="5" spans="1:30" s="29" customFormat="1" ht="54.95" customHeight="1" x14ac:dyDescent="0.2">
      <c r="A5" s="37">
        <f>A4+1</f>
        <v>2</v>
      </c>
      <c r="B5" s="54" t="s">
        <v>58</v>
      </c>
      <c r="C5" s="37">
        <v>20</v>
      </c>
      <c r="D5" s="41"/>
      <c r="E5" s="13"/>
      <c r="F5" s="8" t="s">
        <v>22</v>
      </c>
      <c r="G5" s="14"/>
      <c r="H5" s="52" t="s">
        <v>9</v>
      </c>
      <c r="I5" s="8" t="s">
        <v>59</v>
      </c>
      <c r="J5" s="52"/>
      <c r="K5" s="14"/>
      <c r="L5" s="14"/>
      <c r="M5" s="47" t="s">
        <v>49</v>
      </c>
      <c r="N5" s="9" t="s">
        <v>10</v>
      </c>
      <c r="O5" s="28"/>
      <c r="P5" s="28"/>
      <c r="Q5" s="28"/>
      <c r="R5" s="28"/>
      <c r="S5" s="28"/>
      <c r="T5" s="28"/>
      <c r="U5" s="28"/>
      <c r="V5" s="28"/>
      <c r="W5" s="28"/>
      <c r="X5" s="28"/>
      <c r="Y5" s="31"/>
      <c r="Z5" s="28"/>
      <c r="AA5" s="32"/>
      <c r="AB5" s="28"/>
      <c r="AC5" s="28"/>
      <c r="AD5" s="28"/>
    </row>
    <row r="6" spans="1:30" s="29" customFormat="1" ht="39.950000000000003" customHeight="1" x14ac:dyDescent="0.2">
      <c r="A6" s="37">
        <f t="shared" ref="A6:A20" si="0">A5+1</f>
        <v>3</v>
      </c>
      <c r="B6" s="40" t="s">
        <v>24</v>
      </c>
      <c r="C6" s="37">
        <v>30</v>
      </c>
      <c r="D6" s="41"/>
      <c r="E6" s="13"/>
      <c r="F6" s="8" t="s">
        <v>41</v>
      </c>
      <c r="G6" s="14"/>
      <c r="H6" s="12" t="s">
        <v>9</v>
      </c>
      <c r="I6" s="12" t="s">
        <v>23</v>
      </c>
      <c r="J6" s="12"/>
      <c r="K6" s="14"/>
      <c r="L6" s="14"/>
      <c r="M6" s="47" t="s">
        <v>49</v>
      </c>
      <c r="N6" s="9" t="s">
        <v>10</v>
      </c>
      <c r="O6" s="28"/>
      <c r="P6" s="28"/>
      <c r="Q6" s="28"/>
      <c r="R6" s="28"/>
      <c r="S6" s="28"/>
      <c r="T6" s="28"/>
      <c r="U6" s="28"/>
      <c r="V6" s="28"/>
      <c r="W6" s="28"/>
      <c r="X6" s="28"/>
      <c r="Y6" s="31"/>
      <c r="Z6" s="28"/>
      <c r="AA6" s="32"/>
      <c r="AB6" s="28"/>
      <c r="AC6" s="28"/>
      <c r="AD6" s="28"/>
    </row>
    <row r="7" spans="1:30" s="29" customFormat="1" ht="39.950000000000003" customHeight="1" x14ac:dyDescent="0.2">
      <c r="A7" s="37">
        <f t="shared" si="0"/>
        <v>4</v>
      </c>
      <c r="B7" s="54" t="s">
        <v>60</v>
      </c>
      <c r="C7" s="37">
        <v>20</v>
      </c>
      <c r="D7" s="41"/>
      <c r="E7" s="13"/>
      <c r="F7" s="8" t="s">
        <v>41</v>
      </c>
      <c r="G7" s="14"/>
      <c r="H7" s="52" t="s">
        <v>9</v>
      </c>
      <c r="I7" s="8" t="s">
        <v>59</v>
      </c>
      <c r="J7" s="52"/>
      <c r="K7" s="14"/>
      <c r="L7" s="14"/>
      <c r="M7" s="47" t="s">
        <v>49</v>
      </c>
      <c r="N7" s="9" t="s">
        <v>10</v>
      </c>
      <c r="O7" s="28"/>
      <c r="P7" s="28"/>
      <c r="Q7" s="28"/>
      <c r="R7" s="28"/>
      <c r="S7" s="28"/>
      <c r="T7" s="28"/>
      <c r="U7" s="28"/>
      <c r="V7" s="28"/>
      <c r="W7" s="28"/>
      <c r="X7" s="28"/>
      <c r="Y7" s="31"/>
      <c r="Z7" s="28"/>
      <c r="AA7" s="32"/>
      <c r="AB7" s="28"/>
      <c r="AC7" s="28"/>
      <c r="AD7" s="28"/>
    </row>
    <row r="8" spans="1:30" s="29" customFormat="1" ht="39.950000000000003" customHeight="1" x14ac:dyDescent="0.2">
      <c r="A8" s="37">
        <f t="shared" si="0"/>
        <v>5</v>
      </c>
      <c r="B8" s="40" t="s">
        <v>25</v>
      </c>
      <c r="C8" s="37">
        <v>30</v>
      </c>
      <c r="D8" s="41"/>
      <c r="E8" s="13"/>
      <c r="F8" s="8" t="s">
        <v>41</v>
      </c>
      <c r="G8" s="14"/>
      <c r="H8" s="12" t="s">
        <v>9</v>
      </c>
      <c r="I8" s="12" t="s">
        <v>23</v>
      </c>
      <c r="J8" s="12"/>
      <c r="K8" s="14"/>
      <c r="L8" s="14"/>
      <c r="M8" s="47" t="s">
        <v>49</v>
      </c>
      <c r="N8" s="9" t="s">
        <v>10</v>
      </c>
      <c r="O8" s="28"/>
      <c r="P8" s="28"/>
      <c r="Q8" s="28"/>
      <c r="R8" s="28"/>
      <c r="S8" s="28"/>
      <c r="T8" s="28"/>
      <c r="U8" s="28"/>
      <c r="V8" s="28"/>
      <c r="W8" s="28"/>
      <c r="X8" s="28"/>
      <c r="Y8" s="31"/>
      <c r="Z8" s="28"/>
      <c r="AA8" s="32"/>
      <c r="AB8" s="28"/>
      <c r="AC8" s="28"/>
      <c r="AD8" s="28"/>
    </row>
    <row r="9" spans="1:30" s="29" customFormat="1" ht="39.950000000000003" customHeight="1" x14ac:dyDescent="0.2">
      <c r="A9" s="37">
        <f t="shared" si="0"/>
        <v>6</v>
      </c>
      <c r="B9" s="54" t="s">
        <v>61</v>
      </c>
      <c r="C9" s="37">
        <v>20</v>
      </c>
      <c r="D9" s="41"/>
      <c r="E9" s="13"/>
      <c r="F9" s="8" t="s">
        <v>41</v>
      </c>
      <c r="G9" s="14"/>
      <c r="H9" s="52" t="s">
        <v>9</v>
      </c>
      <c r="I9" s="8" t="s">
        <v>59</v>
      </c>
      <c r="J9" s="52"/>
      <c r="K9" s="14"/>
      <c r="L9" s="14"/>
      <c r="M9" s="47" t="s">
        <v>49</v>
      </c>
      <c r="N9" s="9" t="s">
        <v>10</v>
      </c>
      <c r="O9" s="28"/>
      <c r="P9" s="28"/>
      <c r="Q9" s="28"/>
      <c r="R9" s="28"/>
      <c r="S9" s="28"/>
      <c r="T9" s="28"/>
      <c r="U9" s="28"/>
      <c r="V9" s="28"/>
      <c r="W9" s="28"/>
      <c r="X9" s="28"/>
      <c r="Y9" s="31"/>
      <c r="Z9" s="28"/>
      <c r="AA9" s="32"/>
      <c r="AB9" s="28"/>
      <c r="AC9" s="28"/>
      <c r="AD9" s="28"/>
    </row>
    <row r="10" spans="1:30" s="7" customFormat="1" ht="60" customHeight="1" x14ac:dyDescent="0.2">
      <c r="A10" s="37">
        <f t="shared" si="0"/>
        <v>7</v>
      </c>
      <c r="B10" s="40" t="s">
        <v>26</v>
      </c>
      <c r="C10" s="37">
        <v>50</v>
      </c>
      <c r="D10" s="41"/>
      <c r="E10" s="13"/>
      <c r="F10" s="8" t="s">
        <v>11</v>
      </c>
      <c r="G10" s="14"/>
      <c r="H10" s="9" t="s">
        <v>27</v>
      </c>
      <c r="I10" s="12" t="s">
        <v>28</v>
      </c>
      <c r="J10" s="12"/>
      <c r="K10" s="14"/>
      <c r="L10" s="14"/>
      <c r="M10" s="47" t="s">
        <v>49</v>
      </c>
      <c r="N10" s="9" t="s">
        <v>10</v>
      </c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31"/>
      <c r="Z10" s="23"/>
      <c r="AA10" s="32"/>
      <c r="AB10" s="23"/>
      <c r="AC10" s="23"/>
      <c r="AD10" s="23"/>
    </row>
    <row r="11" spans="1:30" s="7" customFormat="1" ht="60" customHeight="1" x14ac:dyDescent="0.2">
      <c r="A11" s="37">
        <f t="shared" si="0"/>
        <v>8</v>
      </c>
      <c r="B11" s="54" t="s">
        <v>55</v>
      </c>
      <c r="C11" s="37">
        <v>30</v>
      </c>
      <c r="D11" s="41"/>
      <c r="E11" s="13"/>
      <c r="F11" s="12" t="s">
        <v>29</v>
      </c>
      <c r="G11" s="14"/>
      <c r="H11" s="33" t="s">
        <v>27</v>
      </c>
      <c r="I11" s="12" t="s">
        <v>28</v>
      </c>
      <c r="J11" s="12"/>
      <c r="K11" s="14"/>
      <c r="L11" s="14"/>
      <c r="M11" s="47" t="s">
        <v>49</v>
      </c>
      <c r="N11" s="9" t="s">
        <v>10</v>
      </c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31"/>
      <c r="Z11" s="23"/>
      <c r="AA11" s="32"/>
      <c r="AB11" s="23"/>
      <c r="AC11" s="23"/>
      <c r="AD11" s="23"/>
    </row>
    <row r="12" spans="1:30" s="7" customFormat="1" ht="69.95" customHeight="1" x14ac:dyDescent="0.2">
      <c r="A12" s="37">
        <f t="shared" si="0"/>
        <v>9</v>
      </c>
      <c r="B12" s="54" t="s">
        <v>56</v>
      </c>
      <c r="C12" s="37">
        <v>20</v>
      </c>
      <c r="D12" s="41"/>
      <c r="E12" s="13"/>
      <c r="F12" s="52" t="s">
        <v>29</v>
      </c>
      <c r="G12" s="14"/>
      <c r="H12" s="33" t="s">
        <v>27</v>
      </c>
      <c r="I12" s="8" t="s">
        <v>57</v>
      </c>
      <c r="J12" s="52"/>
      <c r="K12" s="14"/>
      <c r="L12" s="14"/>
      <c r="M12" s="47" t="s">
        <v>49</v>
      </c>
      <c r="N12" s="9" t="s">
        <v>10</v>
      </c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31"/>
      <c r="Z12" s="23"/>
      <c r="AA12" s="32"/>
      <c r="AB12" s="23"/>
      <c r="AC12" s="23"/>
      <c r="AD12" s="23"/>
    </row>
    <row r="13" spans="1:30" ht="60" customHeight="1" x14ac:dyDescent="0.25">
      <c r="A13" s="37">
        <f t="shared" si="0"/>
        <v>10</v>
      </c>
      <c r="B13" s="42" t="s">
        <v>30</v>
      </c>
      <c r="C13" s="38">
        <v>10</v>
      </c>
      <c r="D13" s="43"/>
      <c r="E13" s="16"/>
      <c r="F13" s="18" t="s">
        <v>31</v>
      </c>
      <c r="G13" s="17"/>
      <c r="H13" s="27" t="s">
        <v>27</v>
      </c>
      <c r="I13" s="15" t="s">
        <v>32</v>
      </c>
      <c r="J13" s="15"/>
      <c r="K13" s="17"/>
      <c r="L13" s="17"/>
      <c r="M13" s="47" t="s">
        <v>49</v>
      </c>
      <c r="N13" s="27" t="s">
        <v>10</v>
      </c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5"/>
      <c r="Z13" s="24"/>
      <c r="AA13" s="34"/>
      <c r="AB13" s="24"/>
      <c r="AC13" s="24"/>
      <c r="AD13" s="24"/>
    </row>
    <row r="14" spans="1:30" ht="60" customHeight="1" x14ac:dyDescent="0.25">
      <c r="A14" s="37">
        <f t="shared" si="0"/>
        <v>11</v>
      </c>
      <c r="B14" s="42" t="s">
        <v>33</v>
      </c>
      <c r="C14" s="38">
        <v>50</v>
      </c>
      <c r="D14" s="43"/>
      <c r="E14" s="16"/>
      <c r="F14" s="15" t="s">
        <v>34</v>
      </c>
      <c r="G14" s="17"/>
      <c r="H14" s="27" t="s">
        <v>27</v>
      </c>
      <c r="I14" s="15" t="s">
        <v>35</v>
      </c>
      <c r="J14" s="15"/>
      <c r="K14" s="17"/>
      <c r="L14" s="17"/>
      <c r="M14" s="47" t="s">
        <v>49</v>
      </c>
      <c r="N14" s="27" t="s">
        <v>10</v>
      </c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5"/>
      <c r="Z14" s="24"/>
      <c r="AA14" s="34"/>
      <c r="AB14" s="24"/>
      <c r="AC14" s="24"/>
      <c r="AD14" s="24"/>
    </row>
    <row r="15" spans="1:30" ht="39.950000000000003" customHeight="1" x14ac:dyDescent="0.25">
      <c r="A15" s="37">
        <f t="shared" si="0"/>
        <v>12</v>
      </c>
      <c r="B15" s="42" t="s">
        <v>45</v>
      </c>
      <c r="C15" s="38">
        <v>20</v>
      </c>
      <c r="D15" s="43"/>
      <c r="E15" s="16"/>
      <c r="F15" s="15" t="s">
        <v>34</v>
      </c>
      <c r="G15" s="17"/>
      <c r="H15" s="15"/>
      <c r="I15" s="15" t="s">
        <v>13</v>
      </c>
      <c r="J15" s="15"/>
      <c r="K15" s="17"/>
      <c r="L15" s="17"/>
      <c r="M15" s="47" t="s">
        <v>49</v>
      </c>
      <c r="N15" s="27" t="s">
        <v>10</v>
      </c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5"/>
      <c r="Z15" s="24"/>
      <c r="AA15" s="34"/>
      <c r="AB15" s="24"/>
      <c r="AC15" s="24"/>
      <c r="AD15" s="24"/>
    </row>
    <row r="16" spans="1:30" ht="39.950000000000003" customHeight="1" x14ac:dyDescent="0.25">
      <c r="A16" s="37">
        <f t="shared" si="0"/>
        <v>13</v>
      </c>
      <c r="B16" s="55" t="s">
        <v>54</v>
      </c>
      <c r="C16" s="38">
        <v>10</v>
      </c>
      <c r="D16" s="43"/>
      <c r="E16" s="16"/>
      <c r="F16" s="53" t="s">
        <v>34</v>
      </c>
      <c r="G16" s="17"/>
      <c r="H16" s="53"/>
      <c r="I16" s="53" t="s">
        <v>13</v>
      </c>
      <c r="J16" s="53"/>
      <c r="K16" s="17"/>
      <c r="L16" s="17"/>
      <c r="M16" s="47" t="s">
        <v>49</v>
      </c>
      <c r="N16" s="27" t="s">
        <v>10</v>
      </c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5"/>
      <c r="Z16" s="24"/>
      <c r="AA16" s="34"/>
      <c r="AB16" s="24"/>
      <c r="AC16" s="24"/>
      <c r="AD16" s="24"/>
    </row>
    <row r="17" spans="1:30" ht="39.950000000000003" customHeight="1" x14ac:dyDescent="0.25">
      <c r="A17" s="37">
        <f t="shared" si="0"/>
        <v>14</v>
      </c>
      <c r="B17" s="42" t="s">
        <v>36</v>
      </c>
      <c r="C17" s="38">
        <v>10</v>
      </c>
      <c r="D17" s="43"/>
      <c r="E17" s="16"/>
      <c r="F17" s="15" t="s">
        <v>34</v>
      </c>
      <c r="G17" s="17"/>
      <c r="H17" s="17"/>
      <c r="I17" s="15" t="s">
        <v>14</v>
      </c>
      <c r="J17" s="15"/>
      <c r="K17" s="17"/>
      <c r="L17" s="17"/>
      <c r="M17" s="47" t="s">
        <v>49</v>
      </c>
      <c r="N17" s="27" t="s">
        <v>10</v>
      </c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5"/>
      <c r="Z17" s="24"/>
      <c r="AA17" s="34"/>
      <c r="AB17" s="24"/>
      <c r="AC17" s="24"/>
      <c r="AD17" s="24"/>
    </row>
    <row r="18" spans="1:30" ht="39.950000000000003" customHeight="1" x14ac:dyDescent="0.25">
      <c r="A18" s="37">
        <f t="shared" si="0"/>
        <v>15</v>
      </c>
      <c r="B18" s="42" t="s">
        <v>37</v>
      </c>
      <c r="C18" s="38">
        <v>10</v>
      </c>
      <c r="D18" s="43"/>
      <c r="E18" s="16"/>
      <c r="F18" s="15" t="s">
        <v>34</v>
      </c>
      <c r="G18" s="17"/>
      <c r="H18" s="17"/>
      <c r="I18" s="15" t="s">
        <v>14</v>
      </c>
      <c r="J18" s="15"/>
      <c r="K18" s="17"/>
      <c r="L18" s="17"/>
      <c r="M18" s="47" t="s">
        <v>49</v>
      </c>
      <c r="N18" s="27" t="s">
        <v>10</v>
      </c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5"/>
      <c r="Z18" s="24"/>
      <c r="AA18" s="34"/>
      <c r="AB18" s="24"/>
      <c r="AC18" s="24"/>
      <c r="AD18" s="24"/>
    </row>
    <row r="19" spans="1:30" ht="39.950000000000003" customHeight="1" x14ac:dyDescent="0.25">
      <c r="A19" s="37">
        <f t="shared" si="0"/>
        <v>16</v>
      </c>
      <c r="B19" s="42" t="s">
        <v>43</v>
      </c>
      <c r="C19" s="38">
        <v>5</v>
      </c>
      <c r="D19" s="43"/>
      <c r="E19" s="16"/>
      <c r="F19" s="15" t="s">
        <v>34</v>
      </c>
      <c r="G19" s="17"/>
      <c r="H19" s="17"/>
      <c r="I19" s="15" t="s">
        <v>13</v>
      </c>
      <c r="J19" s="15"/>
      <c r="K19" s="17"/>
      <c r="L19" s="17"/>
      <c r="M19" s="47" t="s">
        <v>49</v>
      </c>
      <c r="N19" s="27" t="s">
        <v>10</v>
      </c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5"/>
      <c r="Z19" s="24"/>
      <c r="AA19" s="34"/>
      <c r="AB19" s="24"/>
      <c r="AC19" s="24"/>
      <c r="AD19" s="24"/>
    </row>
    <row r="20" spans="1:30" ht="45" customHeight="1" x14ac:dyDescent="0.25">
      <c r="A20" s="37">
        <f t="shared" si="0"/>
        <v>17</v>
      </c>
      <c r="B20" s="42" t="s">
        <v>44</v>
      </c>
      <c r="C20" s="38">
        <v>5</v>
      </c>
      <c r="D20" s="43"/>
      <c r="E20" s="16"/>
      <c r="F20" s="15" t="s">
        <v>34</v>
      </c>
      <c r="G20" s="17"/>
      <c r="H20" s="17"/>
      <c r="I20" s="15" t="s">
        <v>13</v>
      </c>
      <c r="J20" s="15"/>
      <c r="K20" s="17"/>
      <c r="L20" s="17"/>
      <c r="M20" s="47" t="s">
        <v>49</v>
      </c>
      <c r="N20" s="27" t="s">
        <v>10</v>
      </c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5"/>
      <c r="Z20" s="24"/>
      <c r="AA20" s="34"/>
      <c r="AB20" s="24"/>
      <c r="AC20" s="24"/>
      <c r="AD20" s="24"/>
    </row>
    <row r="21" spans="1:30" ht="45" customHeight="1" x14ac:dyDescent="0.25">
      <c r="A21" s="38">
        <f t="shared" ref="A21:A24" si="1">A20+1</f>
        <v>18</v>
      </c>
      <c r="B21" s="42" t="s">
        <v>38</v>
      </c>
      <c r="C21" s="38">
        <v>20</v>
      </c>
      <c r="D21" s="43"/>
      <c r="E21" s="16"/>
      <c r="F21" s="18" t="s">
        <v>22</v>
      </c>
      <c r="G21" s="17"/>
      <c r="H21" s="15" t="s">
        <v>9</v>
      </c>
      <c r="I21" s="15" t="s">
        <v>13</v>
      </c>
      <c r="J21" s="15"/>
      <c r="K21" s="17"/>
      <c r="L21" s="17"/>
      <c r="M21" s="47" t="s">
        <v>49</v>
      </c>
      <c r="N21" s="27" t="s">
        <v>10</v>
      </c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5"/>
      <c r="Z21" s="24"/>
      <c r="AA21" s="34"/>
      <c r="AB21" s="24"/>
      <c r="AC21" s="24"/>
      <c r="AD21" s="24"/>
    </row>
    <row r="22" spans="1:30" ht="45" customHeight="1" x14ac:dyDescent="0.25">
      <c r="A22" s="38">
        <f t="shared" si="1"/>
        <v>19</v>
      </c>
      <c r="B22" s="42" t="s">
        <v>39</v>
      </c>
      <c r="C22" s="38">
        <v>20</v>
      </c>
      <c r="D22" s="43"/>
      <c r="E22" s="16"/>
      <c r="F22" s="18" t="s">
        <v>22</v>
      </c>
      <c r="G22" s="17"/>
      <c r="H22" s="15" t="s">
        <v>9</v>
      </c>
      <c r="I22" s="15" t="s">
        <v>13</v>
      </c>
      <c r="J22" s="15"/>
      <c r="K22" s="17"/>
      <c r="L22" s="17"/>
      <c r="M22" s="47" t="s">
        <v>49</v>
      </c>
      <c r="N22" s="27" t="s">
        <v>10</v>
      </c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5"/>
      <c r="Z22" s="24"/>
      <c r="AA22" s="34"/>
      <c r="AB22" s="24"/>
      <c r="AC22" s="24"/>
      <c r="AD22" s="24"/>
    </row>
    <row r="23" spans="1:30" ht="45" customHeight="1" x14ac:dyDescent="0.25">
      <c r="A23" s="38">
        <f t="shared" si="1"/>
        <v>20</v>
      </c>
      <c r="B23" s="54" t="s">
        <v>12</v>
      </c>
      <c r="C23" s="37">
        <v>10</v>
      </c>
      <c r="D23" s="41"/>
      <c r="E23" s="13"/>
      <c r="F23" s="8" t="s">
        <v>42</v>
      </c>
      <c r="G23" s="14"/>
      <c r="H23" s="52"/>
      <c r="I23" s="52" t="s">
        <v>13</v>
      </c>
      <c r="J23" s="52"/>
      <c r="K23" s="14"/>
      <c r="L23" s="14"/>
      <c r="M23" s="47" t="s">
        <v>49</v>
      </c>
      <c r="N23" s="9" t="s">
        <v>48</v>
      </c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5"/>
      <c r="Z23" s="24"/>
      <c r="AA23" s="34"/>
      <c r="AB23" s="24"/>
      <c r="AC23" s="24"/>
      <c r="AD23" s="24"/>
    </row>
    <row r="24" spans="1:30" ht="33.75" x14ac:dyDescent="0.25">
      <c r="A24" s="38">
        <f t="shared" si="1"/>
        <v>21</v>
      </c>
      <c r="B24" s="42" t="s">
        <v>40</v>
      </c>
      <c r="C24" s="38">
        <v>10</v>
      </c>
      <c r="D24" s="43"/>
      <c r="E24" s="16"/>
      <c r="F24" s="15"/>
      <c r="G24" s="17"/>
      <c r="H24" s="15"/>
      <c r="I24" s="15" t="s">
        <v>13</v>
      </c>
      <c r="J24" s="39"/>
      <c r="K24" s="17"/>
      <c r="L24" s="17"/>
      <c r="M24" s="47" t="s">
        <v>49</v>
      </c>
      <c r="N24" s="27" t="s">
        <v>10</v>
      </c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5"/>
      <c r="Z24" s="24"/>
      <c r="AA24" s="34"/>
      <c r="AB24" s="24"/>
      <c r="AC24" s="24"/>
      <c r="AD24" s="24"/>
    </row>
    <row r="25" spans="1:30" s="29" customFormat="1" ht="35.1" customHeight="1" x14ac:dyDescent="0.2">
      <c r="A25" s="58" t="s">
        <v>15</v>
      </c>
      <c r="B25" s="58"/>
      <c r="C25" s="58"/>
      <c r="D25" s="58"/>
      <c r="E25" s="57"/>
      <c r="F25" s="5"/>
      <c r="G25" s="5"/>
      <c r="H25" s="5"/>
      <c r="I25" s="5"/>
      <c r="J25" s="5"/>
      <c r="K25" s="5"/>
      <c r="L25" s="5"/>
      <c r="M25" s="5"/>
      <c r="N25" s="5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35"/>
      <c r="AB25" s="28"/>
      <c r="AC25" s="28"/>
      <c r="AD25" s="28"/>
    </row>
    <row r="26" spans="1:30" s="29" customFormat="1" ht="26.25" customHeight="1" x14ac:dyDescent="0.2">
      <c r="A26" s="59" t="s">
        <v>16</v>
      </c>
      <c r="B26" s="59"/>
      <c r="C26" s="59"/>
      <c r="D26" s="59"/>
      <c r="E26" s="59"/>
      <c r="F26" s="5"/>
      <c r="G26" s="5" t="s">
        <v>17</v>
      </c>
      <c r="H26" s="5"/>
      <c r="I26" s="5"/>
      <c r="J26" s="5"/>
      <c r="K26" s="5" t="s">
        <v>18</v>
      </c>
      <c r="L26" s="5"/>
      <c r="M26" s="5"/>
      <c r="N26" s="5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32"/>
      <c r="Z26" s="28"/>
      <c r="AA26" s="28"/>
      <c r="AB26" s="28"/>
      <c r="AC26" s="28"/>
      <c r="AD26" s="28"/>
    </row>
    <row r="27" spans="1:30" s="29" customFormat="1" ht="14.25" x14ac:dyDescent="0.2">
      <c r="A27" s="19"/>
      <c r="B27" s="19"/>
      <c r="C27" s="19"/>
      <c r="D27" s="19"/>
      <c r="E27" s="19"/>
      <c r="F27" s="5"/>
      <c r="G27" s="5"/>
      <c r="H27" s="5"/>
      <c r="I27" s="5"/>
      <c r="J27" s="5"/>
      <c r="K27" s="20" t="s">
        <v>19</v>
      </c>
      <c r="L27" s="5"/>
      <c r="M27" s="5"/>
      <c r="N27" s="5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s="29" customFormat="1" ht="20.25" customHeight="1" x14ac:dyDescent="0.25">
      <c r="A28" s="22"/>
      <c r="B28" s="21" t="s">
        <v>20</v>
      </c>
      <c r="C28" s="6"/>
      <c r="D28" s="5"/>
      <c r="E28" s="5"/>
      <c r="F28" s="5"/>
      <c r="G28" s="5"/>
      <c r="H28" s="5"/>
      <c r="I28" s="22"/>
      <c r="J28" s="22"/>
      <c r="K28" s="22"/>
      <c r="L28" s="22"/>
      <c r="M28" s="22"/>
      <c r="N28" s="22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32"/>
      <c r="Z28" s="28"/>
      <c r="AA28" s="28"/>
      <c r="AB28" s="28"/>
      <c r="AC28" s="28"/>
      <c r="AD28" s="28"/>
    </row>
    <row r="29" spans="1:30" s="29" customFormat="1" ht="20.25" customHeight="1" x14ac:dyDescent="0.2">
      <c r="A29" s="22"/>
      <c r="B29" s="60" t="s">
        <v>21</v>
      </c>
      <c r="C29" s="60"/>
      <c r="D29" s="60"/>
      <c r="E29" s="60"/>
      <c r="F29" s="60"/>
      <c r="G29" s="60"/>
      <c r="H29" s="60"/>
      <c r="I29" s="22"/>
      <c r="J29" s="22"/>
      <c r="K29" s="22"/>
      <c r="L29" s="22"/>
      <c r="M29" s="22"/>
      <c r="N29" s="22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x14ac:dyDescent="0.25">
      <c r="A30" s="5"/>
      <c r="B30" s="36"/>
      <c r="C30" s="6"/>
      <c r="D30" s="5"/>
      <c r="E30" s="5"/>
      <c r="F30" s="5"/>
      <c r="G30" s="5"/>
      <c r="H30" s="5"/>
      <c r="I30" s="5"/>
    </row>
    <row r="31" spans="1:30" x14ac:dyDescent="0.25">
      <c r="A31" s="5"/>
      <c r="B31" s="36"/>
      <c r="C31" s="6"/>
      <c r="D31" s="5"/>
      <c r="E31" s="5"/>
      <c r="F31" s="5"/>
      <c r="G31" s="5"/>
      <c r="H31" s="5"/>
      <c r="I31" s="5"/>
    </row>
    <row r="32" spans="1:30" x14ac:dyDescent="0.25">
      <c r="A32" s="22"/>
      <c r="B32" s="44"/>
      <c r="C32" s="45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6" spans="4:4" x14ac:dyDescent="0.25">
      <c r="D36" s="46"/>
    </row>
  </sheetData>
  <mergeCells count="3">
    <mergeCell ref="A25:D25"/>
    <mergeCell ref="A26:E26"/>
    <mergeCell ref="B29:H29"/>
  </mergeCells>
  <pageMargins left="0.78749999999999998" right="0.118055555555556" top="0.94444444444444398" bottom="0.55138888888888904" header="0.70833333333333304" footer="0.51180555555555496"/>
  <pageSetup paperSize="9" scale="65" firstPageNumber="0" fitToHeight="0" orientation="landscape" horizontalDpi="300" verticalDpi="300" r:id="rId1"/>
  <headerFooter>
    <oddHeader>&amp;L&amp;"Arial,Normalny"Konkurs nr   &amp;C&amp;"Arial,Normalny"&amp;12ZESTAWIENIE PAKIETY BADAŃ&amp;R&amp;"Arial,Normalny"Załącznik nr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 </vt:lpstr>
      <vt:lpstr>'Arkusz1 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Agnieszka Latos</dc:creator>
  <dc:description/>
  <cp:lastModifiedBy>Eliza Skalmierska</cp:lastModifiedBy>
  <cp:revision>6</cp:revision>
  <cp:lastPrinted>2025-05-13T07:55:34Z</cp:lastPrinted>
  <dcterms:created xsi:type="dcterms:W3CDTF">2006-09-16T00:00:00Z</dcterms:created>
  <dcterms:modified xsi:type="dcterms:W3CDTF">2025-06-17T11:28:57Z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