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Zamówienia\Eliza\KONKURSY\2025\DZ.4240.2.2025 Badania laboratoryjne zlecane na zewnątrz POWTÓRKA\DOKUMENTY\"/>
    </mc:Choice>
  </mc:AlternateContent>
  <bookViews>
    <workbookView xWindow="0" yWindow="0" windowWidth="15360" windowHeight="7620" tabRatio="500"/>
  </bookViews>
  <sheets>
    <sheet name="Arkusz1 " sheetId="1" r:id="rId1"/>
  </sheets>
  <definedNames>
    <definedName name="_xlnm.Print_Area" localSheetId="0">'Arkusz1 '!$A$1:$N$106</definedName>
  </definedNames>
  <calcPr calcId="162913" iterateDelta="1E-4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79" i="1" l="1"/>
  <c r="A80" i="1" s="1"/>
  <c r="A81" i="1" s="1"/>
  <c r="A82" i="1" s="1"/>
  <c r="A83" i="1" s="1"/>
  <c r="A84" i="1" s="1"/>
  <c r="A85" i="1" s="1"/>
  <c r="A86" i="1" l="1"/>
  <c r="A87" i="1" s="1"/>
  <c r="A88" i="1" s="1"/>
  <c r="A89" i="1" s="1"/>
  <c r="A90" i="1" s="1"/>
  <c r="A91" i="1" s="1"/>
  <c r="A92" i="1" s="1"/>
  <c r="A93" i="1" s="1"/>
  <c r="A94" i="1" s="1"/>
  <c r="A40" i="1" l="1"/>
  <c r="A41" i="1" s="1"/>
  <c r="A42" i="1" s="1"/>
  <c r="A43" i="1" s="1"/>
  <c r="A44" i="1" s="1"/>
  <c r="A6" i="1" l="1"/>
  <c r="A7" i="1" s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23" i="1" l="1"/>
  <c r="A24" i="1" s="1"/>
  <c r="A25" i="1" s="1"/>
  <c r="A26" i="1" s="1"/>
  <c r="A27" i="1" s="1"/>
  <c r="A28" i="1" s="1"/>
  <c r="A29" i="1" s="1"/>
  <c r="A30" i="1" s="1"/>
  <c r="A45" i="1"/>
  <c r="A46" i="1" s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95" i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<sst xmlns="http://schemas.openxmlformats.org/spreadsheetml/2006/main" count="521" uniqueCount="151">
  <si>
    <t xml:space="preserve">PAKIET NR 1  </t>
  </si>
  <si>
    <t>L.p.</t>
  </si>
  <si>
    <t>Rodzaj badania</t>
  </si>
  <si>
    <t>Cena jednego badania</t>
  </si>
  <si>
    <t xml:space="preserve">Koszt badań </t>
  </si>
  <si>
    <t>Metoda</t>
  </si>
  <si>
    <t>Wartości referencyjne</t>
  </si>
  <si>
    <t>Materiał</t>
  </si>
  <si>
    <t>Temperatura 
i czas przechowywania próbki</t>
  </si>
  <si>
    <t>Dodatkowe wymagania dotyczące przygotowania pacjenta, pobierania 
i przechowywania próbki</t>
  </si>
  <si>
    <t>Przeciwciała anty-Aspergillus IgG</t>
  </si>
  <si>
    <t>ELISA</t>
  </si>
  <si>
    <t>surowica</t>
  </si>
  <si>
    <t xml:space="preserve">10 dni </t>
  </si>
  <si>
    <t>TAK/NIE                  strona oferty                      ………….</t>
  </si>
  <si>
    <t>Antygen krążący Aspergillus   (Galaktomannan)</t>
  </si>
  <si>
    <t>surowica / BAL</t>
  </si>
  <si>
    <t>Antygen Candida (Mannan)           w surowicy</t>
  </si>
  <si>
    <t>cytometria przepływowa</t>
  </si>
  <si>
    <t>krew pełna EDTA</t>
  </si>
  <si>
    <t>14 dni</t>
  </si>
  <si>
    <t xml:space="preserve">Przeciwciała cytotoksyczne
w reakcji panelowej   (PRA) </t>
  </si>
  <si>
    <t>HPLC</t>
  </si>
  <si>
    <t>DZM</t>
  </si>
  <si>
    <t>10 dni</t>
  </si>
  <si>
    <t>HLA B-27</t>
  </si>
  <si>
    <t>7 dni</t>
  </si>
  <si>
    <t>LC MS / MS</t>
  </si>
  <si>
    <t>osocze, PMR</t>
  </si>
  <si>
    <t>Aldosteron</t>
  </si>
  <si>
    <t>RIA</t>
  </si>
  <si>
    <t>Renina (aktywność reninowa osocza)</t>
  </si>
  <si>
    <t>osocze</t>
  </si>
  <si>
    <t>Kepra  (Levetiracetam)</t>
  </si>
  <si>
    <t>EIA</t>
  </si>
  <si>
    <t>3 dni</t>
  </si>
  <si>
    <t>Etosuksimid  (Petinimid)</t>
  </si>
  <si>
    <t>Fenytoina</t>
  </si>
  <si>
    <t>Oxcarbazepina</t>
  </si>
  <si>
    <t>Wartość pakietu</t>
  </si>
  <si>
    <t>Oferowana cena pakietu jest ceną brutto, obejmująca wszystkie rabaty i upusty i traktowana jest jako ostateczna do zapłaty przez Zamawiającego</t>
  </si>
  <si>
    <t>Kraków, dnia …………………………..</t>
  </si>
  <si>
    <t>………………………………….</t>
  </si>
  <si>
    <t>podpis osoby uprawnionej</t>
  </si>
  <si>
    <t>Uwagi:</t>
  </si>
  <si>
    <r>
      <rPr>
        <b/>
        <sz val="14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wypełnić, poprzez wpisanie nazwy podwykonawcy, wykreślenie lub wpisać "nie dotyczy"</t>
    </r>
  </si>
  <si>
    <t xml:space="preserve"> </t>
  </si>
  <si>
    <t>21 dni</t>
  </si>
  <si>
    <t>IIF</t>
  </si>
  <si>
    <t xml:space="preserve">surowica </t>
  </si>
  <si>
    <t>Przeciwciała p/receptorowi NMDA</t>
  </si>
  <si>
    <t xml:space="preserve">surowica / PMR </t>
  </si>
  <si>
    <t>Przeciwciała p/kanałom wapniowym anty-VGCC</t>
  </si>
  <si>
    <t>Ab p/receptorowi fosfolipazy A2 (PLA2R) - met. IF</t>
  </si>
  <si>
    <t>Przeciwciała p/gangliozydowi GM1 - IgM</t>
  </si>
  <si>
    <r>
      <rPr>
        <b/>
        <sz val="14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wypełnić, poprzez wpisanie stosownej treści, wykreślenie lub wpisać "nie dotyczy"</t>
    </r>
  </si>
  <si>
    <t>technika Luminex</t>
  </si>
  <si>
    <t xml:space="preserve">14 dni </t>
  </si>
  <si>
    <t>Oznaczanie specyficzności przeciwciał anty HLA klasy I</t>
  </si>
  <si>
    <t>Oznaczanie specyficzności przeciwciał anty HLA klasy II</t>
  </si>
  <si>
    <t xml:space="preserve">Próba krzyżowa przed przeszczepieniem narządu      (met. cytometrii przepływowej) </t>
  </si>
  <si>
    <t>surowica biorcy, krew pełna lub węzły chłonne lub śledziona dawcy</t>
  </si>
  <si>
    <t xml:space="preserve">2 dni </t>
  </si>
  <si>
    <t>met.CDC</t>
  </si>
  <si>
    <t xml:space="preserve">Dobór dawca-biorca do przeszczepu narządowego </t>
  </si>
  <si>
    <t>typowanie molekularne, próba krzyżowa metodą serologiczną</t>
  </si>
  <si>
    <t xml:space="preserve">1 dzień </t>
  </si>
  <si>
    <t>Typowanie HLA-AB DR</t>
  </si>
  <si>
    <t>molekularna</t>
  </si>
  <si>
    <t>5 dni</t>
  </si>
  <si>
    <t>Typowanie tkankowe  molekularne HLA-C</t>
  </si>
  <si>
    <t>Typowanie molekularne                             HLA-DQ</t>
  </si>
  <si>
    <t>Ocena lityczności przeciwciał              anty_HLA   klasa I                       (wiązanie C1q)</t>
  </si>
  <si>
    <t>Ocena lityczności przeciwciał              anty_HLA   klasa II                      (wiązanie C1q)</t>
  </si>
  <si>
    <t>Chemiluminescencja</t>
  </si>
  <si>
    <t>Przeciwciała anty-Candida               IgG/ IgM/ IgA</t>
  </si>
  <si>
    <t>Przeciwciała p/akwaporynie 4   (AQP4)</t>
  </si>
  <si>
    <t>Przeciwciała przeciw MOG            i akwaporynie 4 (AQP4)</t>
  </si>
  <si>
    <t>Przeciwciała p/transglutaminazie tkankowej IgA, IgG   (łącznie)</t>
  </si>
  <si>
    <t>Przeciwciała p/transglutaminazie tkankowej  IgA   (anty-tGT)</t>
  </si>
  <si>
    <t>Przeciwciała p/transglutaminazie tkankowej  IgG    (anty-tGT)</t>
  </si>
  <si>
    <t>Przeciwciała p/protrombinie           IgG, IgM      (łącznie)</t>
  </si>
  <si>
    <t>Przeciwciała p/Saccharomyces cerevisiae  IgA      (ASCA)                        - p /drożdżom piekarskim</t>
  </si>
  <si>
    <t>Przeciwciała p/Saccharomyces cerevisiae  IgG      (ASCA)                      - p /drożdżom piekarskim</t>
  </si>
  <si>
    <t>Anty-GAD   IgG - ilościowo                                  (p/ciała p/dekarboksylazie kw.glutaminowego)</t>
  </si>
  <si>
    <t>Przeciwciała                                                       p /fosfatydyloinozytolowi                IgG, IgM    (łącznie)</t>
  </si>
  <si>
    <r>
      <t>*</t>
    </r>
    <r>
      <rPr>
        <sz val="11"/>
        <rFont val="Arial"/>
        <family val="2"/>
        <charset val="238"/>
      </rPr>
      <t xml:space="preserve"> wypełnić, poprzez wpisanie nazwy podwykonawcy, wykreślenie lub wpisać "nie dotyczy"</t>
    </r>
  </si>
  <si>
    <t>fluorymetria przepływowa</t>
  </si>
  <si>
    <t xml:space="preserve">Podklasy IgG     (IgG1 - IgG4) </t>
  </si>
  <si>
    <r>
      <t xml:space="preserve">IgG4 - poziom                             </t>
    </r>
    <r>
      <rPr>
        <b/>
        <sz val="8"/>
        <rFont val="Arial"/>
        <family val="2"/>
        <charset val="238"/>
      </rPr>
      <t>podklasy  immunoglobuliny G</t>
    </r>
  </si>
  <si>
    <t>met. molekularna</t>
  </si>
  <si>
    <t>Aminokwasy - profil  (aminogram)</t>
  </si>
  <si>
    <t>Aminy katecholowe w moczu (Adrenalina, Noradrenalina, Dopamina)</t>
  </si>
  <si>
    <t>Typowanie molekularne                             HLA-DP</t>
  </si>
  <si>
    <t>Typowanie molekularne atygenów HLA-Cw6                                 w diagnostyce łuszczycy</t>
  </si>
  <si>
    <t>Typowanie molekularne                                   HLA - ABC DR DQ</t>
  </si>
  <si>
    <t>Metabolity amin katecholowych w moczu VMA, HVA, 5-HIAA                                         (kwas wanilino-migdałowy,                                         kwas homowanilinowy,                       kwas 5-hydroksyindolooctowy)</t>
  </si>
  <si>
    <t>Badanie stolca w kierunku potencjalnie enteropatogennych szczepów E.Coli</t>
  </si>
  <si>
    <t>stolec</t>
  </si>
  <si>
    <t>Metoksykatecholaminy                        w moczu - NMN, MN, 3MT   (normetanefryna, metanefryna,                                          3-metoksytyramina)</t>
  </si>
  <si>
    <t>IgE swoiste (pleśnie: Penicillum notatum, Aspergilus fumigatus, Alternaria alternata, Clodosporium herbarum, Helminthosporium halodes)</t>
  </si>
  <si>
    <t>Identyfikacja przeciwciał         anty HLA kl. I i II                            (test przesiewowy)</t>
  </si>
  <si>
    <t>TAK / NIE                  strona oferty                      ………….</t>
  </si>
  <si>
    <t>TAK / NIE</t>
  </si>
  <si>
    <t>Zamierzam powierzyć podwykonawcy*</t>
  </si>
  <si>
    <t>Ilość na            2 lata</t>
  </si>
  <si>
    <t>Maksymalny czas oczekiwania na wynik                    (dni robocze)</t>
  </si>
  <si>
    <t>1 dzień</t>
  </si>
  <si>
    <t xml:space="preserve">PAKIET NR 2   </t>
  </si>
  <si>
    <t>Przeciwciała p/Saccharomyces cerevisiae       (ASCA)                      - p /drożdżom piekarskim</t>
  </si>
  <si>
    <t>Przeciwciała p/endomysium  (EmA)   IgA, IgG     (łącznie)</t>
  </si>
  <si>
    <t>Przeciwciała p/endomysium  (EmA)    IgA</t>
  </si>
  <si>
    <t xml:space="preserve">Przeciwciała p/endomysium  (EmA)    IgG </t>
  </si>
  <si>
    <t>nefelometria</t>
  </si>
  <si>
    <t>Anty -MAG - przeciwciała przeciw glikoproteinie mieliny</t>
  </si>
  <si>
    <t xml:space="preserve">Przeciwciała p/endomysium i p/deaminowanym peptydom gliadyny (DGP)   IgA </t>
  </si>
  <si>
    <t xml:space="preserve">Przeciwciała p/endomysium i p/deaminowanym peptydom gliadyny (DGP)  IgG </t>
  </si>
  <si>
    <t>Przeciwciała p/endomysium i p/deaminowanym peptydom gliadyny (DGP) IgA, IgG (łącznie)</t>
  </si>
  <si>
    <t>Przeciwciała p/deaminowanym peptydom gliadyny (DGP) IgA</t>
  </si>
  <si>
    <t>Przeciwciała p/deaminowanym peptydom gliadyny (DGP) IgG</t>
  </si>
  <si>
    <t>Przeciwciała p/kompleksowi fosfatydyloseryna/protrombina (aPS/PT) w klasie IgG i IgM (łącznie)</t>
  </si>
  <si>
    <t>IIF (test CBA)</t>
  </si>
  <si>
    <t>IB</t>
  </si>
  <si>
    <t>Wymagane jest dostarczenie materiału                  i wykonanie badania                       w ciągu 24 h od pobrania</t>
  </si>
  <si>
    <t>Yersinia enterocolitica                             i pseudotuberculosis                            IgG, IgM, IgA</t>
  </si>
  <si>
    <t>Alkohol etylowy</t>
  </si>
  <si>
    <t>Kwas mlekowy</t>
  </si>
  <si>
    <t>Tryptaza</t>
  </si>
  <si>
    <t>Amyloid A</t>
  </si>
  <si>
    <t>C1 - inhibitor</t>
  </si>
  <si>
    <r>
      <t xml:space="preserve">Subpopulacjie limfocytów krwi obwodowej                                                         (panel: T, B, NK, CD4, CD8) </t>
    </r>
    <r>
      <rPr>
        <sz val="8"/>
        <rFont val="Arial"/>
        <family val="2"/>
        <charset val="238"/>
      </rPr>
      <t>(odsetek + liczba/μl)</t>
    </r>
  </si>
  <si>
    <r>
      <t xml:space="preserve">Subpopulacjie limfocytów T  (CD3, CD4, CD8)                                     </t>
    </r>
    <r>
      <rPr>
        <sz val="8"/>
        <rFont val="Arial"/>
        <family val="2"/>
        <charset val="238"/>
      </rPr>
      <t xml:space="preserve">(odsetek + liczba/μl)                 </t>
    </r>
    <r>
      <rPr>
        <b/>
        <sz val="9"/>
        <rFont val="Arial"/>
        <family val="2"/>
        <charset val="238"/>
      </rPr>
      <t xml:space="preserve">                    </t>
    </r>
  </si>
  <si>
    <t>Przeciwciała p/ Giardia lamblia IgG</t>
  </si>
  <si>
    <t>Przeciwciała p/ Giardia lamblia IgM</t>
  </si>
  <si>
    <t xml:space="preserve">Serotonina </t>
  </si>
  <si>
    <t>Antystreptodornaza B</t>
  </si>
  <si>
    <t>Typowanie molekularne                                   HLA - ABC DR DQ DP</t>
  </si>
  <si>
    <t>Próba krzyżowa przed przeszczepieniem narządu      (met. CDC) -z pełną i rozdzieloną populacją limfocytów B</t>
  </si>
  <si>
    <t>Próba krzyżowa przed przeszczepieniem narządu      (met. CDC) -z pełną i rozdzieloną populacją limfocytów B                         (CITO do 24h)</t>
  </si>
  <si>
    <t>CITO                  do 24 h</t>
  </si>
  <si>
    <t>Identyfikacja przeciwciał         anty HLA kl. I i II                            (test przesiewowy)                                     - CITO do 24 h</t>
  </si>
  <si>
    <t>CITO                     do 24 h</t>
  </si>
  <si>
    <t>Oznaczanie specyficzności przeciwciał anty HLA klasy I                      - CITO do 24 h</t>
  </si>
  <si>
    <t>Oznaczanie specyficzności przeciwciał anty HLA klasy II                  - CITO do 24 h</t>
  </si>
  <si>
    <t>HLA-Cw6</t>
  </si>
  <si>
    <t>NIE</t>
  </si>
  <si>
    <t>osocze                /surowica</t>
  </si>
  <si>
    <t>surowica,                                                                  mocz</t>
  </si>
  <si>
    <r>
      <t>PAKIET NR 3</t>
    </r>
    <r>
      <rPr>
        <b/>
        <sz val="12"/>
        <rFont val="Arial"/>
        <family val="2"/>
        <charset val="238"/>
      </rPr>
      <t xml:space="preserve">    - całodobowa dostępność dla badania z poz. 10</t>
    </r>
  </si>
  <si>
    <r>
      <t xml:space="preserve">Badania wykonywane                do 20 km                      od siedziby Zamawiającego                         </t>
    </r>
    <r>
      <rPr>
        <b/>
        <i/>
        <sz val="7"/>
        <color rgb="FFFF0000"/>
        <rFont val="Arial"/>
        <family val="2"/>
        <charset val="238"/>
      </rPr>
      <t>(proszę zakreślić odpowiedź tak lub nie)</t>
    </r>
    <r>
      <rPr>
        <b/>
        <i/>
        <sz val="6"/>
        <color rgb="FFFF0000"/>
        <rFont val="Arial"/>
        <family val="2"/>
        <charset val="238"/>
      </rPr>
      <t xml:space="preserve">   </t>
    </r>
    <r>
      <rPr>
        <b/>
        <sz val="7"/>
        <rFont val="Arial"/>
        <family val="2"/>
        <charset val="238"/>
      </rPr>
      <t xml:space="preserve"> </t>
    </r>
  </si>
  <si>
    <r>
      <t xml:space="preserve">Dokument poświadczający kontrolę zewnątrzlaboratoryjną </t>
    </r>
    <r>
      <rPr>
        <b/>
        <i/>
        <sz val="7"/>
        <color rgb="FFFF0000"/>
        <rFont val="Arial"/>
        <family val="2"/>
        <charset val="238"/>
      </rPr>
      <t>(proszę zakreśliś odpowiedź tak lub nie oraz podać stronę oferty)</t>
    </r>
    <r>
      <rPr>
        <b/>
        <sz val="7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</si>
</sst>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zł&quot;_-;\-* #,##0.00&quot; zł&quot;_-;_-* \-??&quot; zł&quot;_-;_-@_-"/>
    <numFmt numFmtId="165" formatCode="#,##0.00&quot; zł&quot;"/>
  </numFmts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7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b/>
      <i/>
      <sz val="6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6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16" fillId="0" borderId="0" applyBorder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2" borderId="0" xfId="0" applyFont="1" applyFill="1"/>
    <xf numFmtId="0" fontId="4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/>
    <xf numFmtId="0" fontId="7" fillId="2" borderId="0" xfId="0" applyFont="1" applyFill="1"/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wrapText="1"/>
    </xf>
    <xf numFmtId="0" fontId="2" fillId="2" borderId="0" xfId="0" applyFont="1" applyFill="1" applyBorder="1"/>
    <xf numFmtId="0" fontId="3" fillId="2" borderId="0" xfId="0" applyFont="1" applyFill="1" applyBorder="1"/>
    <xf numFmtId="0" fontId="3" fillId="0" borderId="0" xfId="0" applyFont="1" applyBorder="1"/>
    <xf numFmtId="0" fontId="15" fillId="0" borderId="0" xfId="0" applyFont="1" applyBorder="1"/>
    <xf numFmtId="0" fontId="15" fillId="0" borderId="0" xfId="0" applyFont="1"/>
    <xf numFmtId="0" fontId="4" fillId="2" borderId="3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4" fillId="2" borderId="0" xfId="0" applyFont="1" applyFill="1"/>
    <xf numFmtId="0" fontId="15" fillId="4" borderId="0" xfId="0" applyFont="1" applyFill="1" applyBorder="1"/>
    <xf numFmtId="165" fontId="3" fillId="3" borderId="0" xfId="0" applyNumberFormat="1" applyFont="1" applyFill="1" applyBorder="1"/>
    <xf numFmtId="0" fontId="6" fillId="2" borderId="1" xfId="0" applyFont="1" applyFill="1" applyBorder="1" applyAlignment="1">
      <alignment vertical="center" wrapText="1"/>
    </xf>
    <xf numFmtId="165" fontId="3" fillId="0" borderId="0" xfId="0" applyNumberFormat="1" applyFont="1" applyBorder="1"/>
    <xf numFmtId="165" fontId="15" fillId="3" borderId="0" xfId="0" applyNumberFormat="1" applyFont="1" applyFill="1" applyBorder="1"/>
    <xf numFmtId="0" fontId="2" fillId="2" borderId="0" xfId="0" applyFont="1" applyFill="1" applyAlignment="1">
      <alignment wrapText="1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165" fontId="5" fillId="5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165" fontId="5" fillId="6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right" vertical="center"/>
    </xf>
    <xf numFmtId="165" fontId="13" fillId="7" borderId="1" xfId="0" applyNumberFormat="1" applyFont="1" applyFill="1" applyBorder="1" applyAlignment="1">
      <alignment horizontal="right" vertical="center"/>
    </xf>
  </cellXfs>
  <cellStyles count="3">
    <cellStyle name="Normalny" xfId="0" builtinId="0"/>
    <cellStyle name="Normalny 116" xfId="1"/>
    <cellStyle name="Walutowy 5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111"/>
  <sheetViews>
    <sheetView tabSelected="1" view="pageBreakPreview" zoomScaleNormal="100" zoomScaleSheetLayoutView="100" workbookViewId="0">
      <selection activeCell="G10" sqref="G10"/>
    </sheetView>
  </sheetViews>
  <sheetFormatPr defaultColWidth="9.140625" defaultRowHeight="15" x14ac:dyDescent="0.25"/>
  <cols>
    <col min="1" max="1" width="7.85546875" style="1" customWidth="1"/>
    <col min="2" max="2" width="26.85546875" style="2" customWidth="1"/>
    <col min="3" max="3" width="10.140625" style="3" customWidth="1"/>
    <col min="4" max="4" width="11" style="1" customWidth="1"/>
    <col min="5" max="5" width="14.5703125" style="1" customWidth="1"/>
    <col min="6" max="6" width="12.5703125" style="1" customWidth="1"/>
    <col min="7" max="7" width="20.7109375" style="1" customWidth="1"/>
    <col min="8" max="8" width="13" style="1" customWidth="1"/>
    <col min="9" max="9" width="10.28515625" style="1" customWidth="1"/>
    <col min="10" max="10" width="17.28515625" style="1" customWidth="1"/>
    <col min="11" max="11" width="23.7109375" style="1" customWidth="1"/>
    <col min="12" max="13" width="13" style="1" customWidth="1"/>
    <col min="14" max="14" width="15.28515625" style="1" customWidth="1"/>
    <col min="15" max="24" width="9.140625" style="4"/>
    <col min="25" max="25" width="13.5703125" style="4" customWidth="1"/>
    <col min="26" max="26" width="9.140625" style="4"/>
    <col min="27" max="27" width="17.140625" style="4" customWidth="1"/>
    <col min="28" max="1025" width="9.140625" style="4"/>
  </cols>
  <sheetData>
    <row r="2" spans="1:14" s="8" customFormat="1" ht="18.75" thickBot="1" x14ac:dyDescent="0.3">
      <c r="A2" s="5"/>
      <c r="B2" s="6" t="s">
        <v>0</v>
      </c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11" customFormat="1" ht="96.75" customHeight="1" thickBot="1" x14ac:dyDescent="0.3">
      <c r="A3" s="60" t="s">
        <v>1</v>
      </c>
      <c r="B3" s="60" t="s">
        <v>2</v>
      </c>
      <c r="C3" s="61" t="s">
        <v>105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74" t="s">
        <v>106</v>
      </c>
      <c r="J3" s="74" t="s">
        <v>8</v>
      </c>
      <c r="K3" s="74" t="s">
        <v>9</v>
      </c>
      <c r="L3" s="74" t="s">
        <v>104</v>
      </c>
      <c r="M3" s="74" t="s">
        <v>149</v>
      </c>
      <c r="N3" s="74" t="s">
        <v>150</v>
      </c>
    </row>
    <row r="4" spans="1:14" s="14" customFormat="1" ht="9.75" x14ac:dyDescent="0.25">
      <c r="A4" s="57">
        <v>1</v>
      </c>
      <c r="B4" s="58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  <c r="L4" s="57">
        <v>12</v>
      </c>
      <c r="M4" s="57">
        <v>13</v>
      </c>
      <c r="N4" s="57">
        <v>14</v>
      </c>
    </row>
    <row r="5" spans="1:14" s="18" customFormat="1" ht="39.950000000000003" customHeight="1" x14ac:dyDescent="0.2">
      <c r="A5" s="43">
        <v>1</v>
      </c>
      <c r="B5" s="46" t="s">
        <v>10</v>
      </c>
      <c r="C5" s="43">
        <v>20</v>
      </c>
      <c r="D5" s="47"/>
      <c r="E5" s="16"/>
      <c r="F5" s="15" t="s">
        <v>11</v>
      </c>
      <c r="G5" s="17"/>
      <c r="H5" s="15" t="s">
        <v>12</v>
      </c>
      <c r="I5" s="15" t="s">
        <v>13</v>
      </c>
      <c r="J5" s="15"/>
      <c r="K5" s="17"/>
      <c r="L5" s="17"/>
      <c r="M5" s="59" t="s">
        <v>103</v>
      </c>
      <c r="N5" s="10" t="s">
        <v>102</v>
      </c>
    </row>
    <row r="6" spans="1:14" s="18" customFormat="1" ht="39.950000000000003" customHeight="1" x14ac:dyDescent="0.2">
      <c r="A6" s="43">
        <f t="shared" ref="A6:A30" si="0">A5+1</f>
        <v>2</v>
      </c>
      <c r="B6" s="46" t="s">
        <v>15</v>
      </c>
      <c r="C6" s="43">
        <v>10</v>
      </c>
      <c r="D6" s="47"/>
      <c r="E6" s="16"/>
      <c r="F6" s="15" t="s">
        <v>11</v>
      </c>
      <c r="G6" s="17"/>
      <c r="H6" s="15" t="s">
        <v>16</v>
      </c>
      <c r="I6" s="15" t="s">
        <v>13</v>
      </c>
      <c r="J6" s="15"/>
      <c r="K6" s="17"/>
      <c r="L6" s="17"/>
      <c r="M6" s="59" t="s">
        <v>103</v>
      </c>
      <c r="N6" s="10" t="s">
        <v>102</v>
      </c>
    </row>
    <row r="7" spans="1:14" s="18" customFormat="1" ht="39.950000000000003" customHeight="1" x14ac:dyDescent="0.2">
      <c r="A7" s="43">
        <f t="shared" si="0"/>
        <v>3</v>
      </c>
      <c r="B7" s="46" t="s">
        <v>75</v>
      </c>
      <c r="C7" s="43">
        <v>10</v>
      </c>
      <c r="D7" s="47"/>
      <c r="E7" s="16"/>
      <c r="F7" s="15" t="s">
        <v>11</v>
      </c>
      <c r="G7" s="17"/>
      <c r="H7" s="15" t="s">
        <v>12</v>
      </c>
      <c r="I7" s="15" t="s">
        <v>13</v>
      </c>
      <c r="J7" s="15"/>
      <c r="K7" s="17"/>
      <c r="L7" s="17"/>
      <c r="M7" s="59" t="s">
        <v>103</v>
      </c>
      <c r="N7" s="10" t="s">
        <v>102</v>
      </c>
    </row>
    <row r="8" spans="1:14" s="23" customFormat="1" ht="39.950000000000003" customHeight="1" x14ac:dyDescent="0.2">
      <c r="A8" s="44">
        <f t="shared" si="0"/>
        <v>4</v>
      </c>
      <c r="B8" s="48" t="s">
        <v>17</v>
      </c>
      <c r="C8" s="44">
        <v>20</v>
      </c>
      <c r="D8" s="49"/>
      <c r="E8" s="20"/>
      <c r="F8" s="19" t="s">
        <v>11</v>
      </c>
      <c r="G8" s="21"/>
      <c r="H8" s="19" t="s">
        <v>16</v>
      </c>
      <c r="I8" s="19" t="s">
        <v>13</v>
      </c>
      <c r="J8" s="19"/>
      <c r="K8" s="21"/>
      <c r="L8" s="21"/>
      <c r="M8" s="59" t="s">
        <v>103</v>
      </c>
      <c r="N8" s="10" t="s">
        <v>102</v>
      </c>
    </row>
    <row r="9" spans="1:14" s="23" customFormat="1" ht="69.95" customHeight="1" x14ac:dyDescent="0.2">
      <c r="A9" s="44">
        <f t="shared" si="0"/>
        <v>5</v>
      </c>
      <c r="B9" s="48" t="s">
        <v>100</v>
      </c>
      <c r="C9" s="44">
        <v>5</v>
      </c>
      <c r="D9" s="49"/>
      <c r="E9" s="20"/>
      <c r="F9" s="19"/>
      <c r="G9" s="21"/>
      <c r="H9" s="15" t="s">
        <v>12</v>
      </c>
      <c r="I9" s="15" t="s">
        <v>20</v>
      </c>
      <c r="J9" s="19"/>
      <c r="K9" s="21"/>
      <c r="L9" s="21"/>
      <c r="M9" s="59" t="s">
        <v>103</v>
      </c>
      <c r="N9" s="10" t="s">
        <v>102</v>
      </c>
    </row>
    <row r="10" spans="1:14" s="23" customFormat="1" ht="45" customHeight="1" x14ac:dyDescent="0.2">
      <c r="A10" s="44">
        <f t="shared" si="0"/>
        <v>6</v>
      </c>
      <c r="B10" s="48" t="s">
        <v>97</v>
      </c>
      <c r="C10" s="44">
        <v>5</v>
      </c>
      <c r="D10" s="49"/>
      <c r="E10" s="20"/>
      <c r="F10" s="19"/>
      <c r="G10" s="21"/>
      <c r="H10" s="19" t="s">
        <v>98</v>
      </c>
      <c r="I10" s="19" t="s">
        <v>20</v>
      </c>
      <c r="J10" s="19"/>
      <c r="K10" s="21"/>
      <c r="L10" s="21"/>
      <c r="M10" s="59" t="s">
        <v>103</v>
      </c>
      <c r="N10" s="10" t="s">
        <v>102</v>
      </c>
    </row>
    <row r="11" spans="1:14" s="18" customFormat="1" ht="60" customHeight="1" x14ac:dyDescent="0.2">
      <c r="A11" s="44">
        <f t="shared" si="0"/>
        <v>7</v>
      </c>
      <c r="B11" s="68" t="s">
        <v>130</v>
      </c>
      <c r="C11" s="43">
        <v>5</v>
      </c>
      <c r="D11" s="47"/>
      <c r="E11" s="16"/>
      <c r="F11" s="9" t="s">
        <v>18</v>
      </c>
      <c r="G11" s="17"/>
      <c r="H11" s="9" t="s">
        <v>19</v>
      </c>
      <c r="I11" s="15" t="s">
        <v>107</v>
      </c>
      <c r="J11" s="15"/>
      <c r="K11" s="70" t="s">
        <v>123</v>
      </c>
      <c r="L11" s="66" t="s">
        <v>145</v>
      </c>
      <c r="M11" s="59" t="s">
        <v>103</v>
      </c>
      <c r="N11" s="10" t="s">
        <v>102</v>
      </c>
    </row>
    <row r="12" spans="1:14" s="18" customFormat="1" ht="50.1" customHeight="1" x14ac:dyDescent="0.2">
      <c r="A12" s="43">
        <f t="shared" si="0"/>
        <v>8</v>
      </c>
      <c r="B12" s="46" t="s">
        <v>131</v>
      </c>
      <c r="C12" s="43">
        <v>5</v>
      </c>
      <c r="D12" s="47"/>
      <c r="E12" s="16"/>
      <c r="F12" s="9" t="s">
        <v>18</v>
      </c>
      <c r="G12" s="17"/>
      <c r="H12" s="9" t="s">
        <v>19</v>
      </c>
      <c r="I12" s="15" t="s">
        <v>107</v>
      </c>
      <c r="J12" s="15"/>
      <c r="K12" s="70" t="s">
        <v>123</v>
      </c>
      <c r="L12" s="66" t="s">
        <v>145</v>
      </c>
      <c r="M12" s="59" t="s">
        <v>103</v>
      </c>
      <c r="N12" s="10" t="s">
        <v>102</v>
      </c>
    </row>
    <row r="13" spans="1:14" s="18" customFormat="1" ht="35.25" customHeight="1" x14ac:dyDescent="0.2">
      <c r="A13" s="43">
        <f t="shared" si="0"/>
        <v>9</v>
      </c>
      <c r="B13" s="46" t="s">
        <v>89</v>
      </c>
      <c r="C13" s="43">
        <v>20</v>
      </c>
      <c r="D13" s="47"/>
      <c r="E13" s="16"/>
      <c r="F13" s="63" t="s">
        <v>113</v>
      </c>
      <c r="G13" s="17"/>
      <c r="H13" s="15" t="s">
        <v>12</v>
      </c>
      <c r="I13" s="15" t="s">
        <v>20</v>
      </c>
      <c r="J13" s="15"/>
      <c r="K13" s="17"/>
      <c r="L13" s="17"/>
      <c r="M13" s="59" t="s">
        <v>103</v>
      </c>
      <c r="N13" s="10" t="s">
        <v>102</v>
      </c>
    </row>
    <row r="14" spans="1:14" s="18" customFormat="1" ht="35.25" customHeight="1" x14ac:dyDescent="0.2">
      <c r="A14" s="43">
        <f t="shared" si="0"/>
        <v>10</v>
      </c>
      <c r="B14" s="46" t="s">
        <v>88</v>
      </c>
      <c r="C14" s="43">
        <v>10</v>
      </c>
      <c r="D14" s="47"/>
      <c r="E14" s="16"/>
      <c r="F14" s="63" t="s">
        <v>113</v>
      </c>
      <c r="G14" s="17"/>
      <c r="H14" s="15" t="s">
        <v>12</v>
      </c>
      <c r="I14" s="15" t="s">
        <v>20</v>
      </c>
      <c r="J14" s="15"/>
      <c r="K14" s="17"/>
      <c r="L14" s="17"/>
      <c r="M14" s="59" t="s">
        <v>103</v>
      </c>
      <c r="N14" s="10" t="s">
        <v>102</v>
      </c>
    </row>
    <row r="15" spans="1:14" s="18" customFormat="1" ht="50.1" customHeight="1" x14ac:dyDescent="0.2">
      <c r="A15" s="43">
        <f t="shared" si="0"/>
        <v>11</v>
      </c>
      <c r="B15" s="46" t="s">
        <v>21</v>
      </c>
      <c r="C15" s="43">
        <v>5</v>
      </c>
      <c r="D15" s="47"/>
      <c r="E15" s="16"/>
      <c r="F15" s="17"/>
      <c r="G15" s="17"/>
      <c r="H15" s="15" t="s">
        <v>12</v>
      </c>
      <c r="I15" s="15" t="s">
        <v>107</v>
      </c>
      <c r="J15" s="15"/>
      <c r="K15" s="70" t="s">
        <v>123</v>
      </c>
      <c r="L15" s="66" t="s">
        <v>145</v>
      </c>
      <c r="M15" s="59" t="s">
        <v>103</v>
      </c>
      <c r="N15" s="10" t="s">
        <v>102</v>
      </c>
    </row>
    <row r="16" spans="1:14" s="18" customFormat="1" ht="45" customHeight="1" x14ac:dyDescent="0.2">
      <c r="A16" s="43">
        <f t="shared" si="0"/>
        <v>12</v>
      </c>
      <c r="B16" s="46" t="s">
        <v>92</v>
      </c>
      <c r="C16" s="43">
        <v>20</v>
      </c>
      <c r="D16" s="47"/>
      <c r="E16" s="16"/>
      <c r="F16" s="15" t="s">
        <v>22</v>
      </c>
      <c r="G16" s="17"/>
      <c r="H16" s="15" t="s">
        <v>23</v>
      </c>
      <c r="I16" s="15" t="s">
        <v>24</v>
      </c>
      <c r="J16" s="15"/>
      <c r="K16" s="17"/>
      <c r="L16" s="17"/>
      <c r="M16" s="59" t="s">
        <v>103</v>
      </c>
      <c r="N16" s="10" t="s">
        <v>102</v>
      </c>
    </row>
    <row r="17" spans="1:14" s="23" customFormat="1" ht="75" customHeight="1" x14ac:dyDescent="0.2">
      <c r="A17" s="44">
        <f t="shared" si="0"/>
        <v>13</v>
      </c>
      <c r="B17" s="48" t="s">
        <v>96</v>
      </c>
      <c r="C17" s="44">
        <v>20</v>
      </c>
      <c r="D17" s="49"/>
      <c r="E17" s="20"/>
      <c r="F17" s="19" t="s">
        <v>22</v>
      </c>
      <c r="G17" s="21"/>
      <c r="H17" s="19" t="s">
        <v>23</v>
      </c>
      <c r="I17" s="19" t="s">
        <v>24</v>
      </c>
      <c r="J17" s="19"/>
      <c r="K17" s="21"/>
      <c r="L17" s="21"/>
      <c r="M17" s="59" t="s">
        <v>103</v>
      </c>
      <c r="N17" s="10" t="s">
        <v>102</v>
      </c>
    </row>
    <row r="18" spans="1:14" s="18" customFormat="1" ht="65.099999999999994" customHeight="1" x14ac:dyDescent="0.2">
      <c r="A18" s="43">
        <f t="shared" si="0"/>
        <v>14</v>
      </c>
      <c r="B18" s="46" t="s">
        <v>99</v>
      </c>
      <c r="C18" s="43">
        <v>20</v>
      </c>
      <c r="D18" s="47"/>
      <c r="E18" s="16"/>
      <c r="F18" s="15" t="s">
        <v>22</v>
      </c>
      <c r="G18" s="17"/>
      <c r="H18" s="15" t="s">
        <v>23</v>
      </c>
      <c r="I18" s="15" t="s">
        <v>24</v>
      </c>
      <c r="J18" s="15"/>
      <c r="K18" s="17"/>
      <c r="L18" s="17"/>
      <c r="M18" s="59" t="s">
        <v>103</v>
      </c>
      <c r="N18" s="10" t="s">
        <v>102</v>
      </c>
    </row>
    <row r="19" spans="1:14" s="18" customFormat="1" ht="30" customHeight="1" x14ac:dyDescent="0.2">
      <c r="A19" s="43">
        <f t="shared" si="0"/>
        <v>15</v>
      </c>
      <c r="B19" s="68" t="s">
        <v>128</v>
      </c>
      <c r="C19" s="43">
        <v>5</v>
      </c>
      <c r="D19" s="47"/>
      <c r="E19" s="16"/>
      <c r="F19" s="9"/>
      <c r="G19" s="17"/>
      <c r="H19" s="66" t="s">
        <v>12</v>
      </c>
      <c r="I19" s="66" t="s">
        <v>26</v>
      </c>
      <c r="J19" s="66"/>
      <c r="K19" s="17"/>
      <c r="L19" s="17"/>
      <c r="M19" s="59" t="s">
        <v>103</v>
      </c>
      <c r="N19" s="10" t="s">
        <v>102</v>
      </c>
    </row>
    <row r="20" spans="1:14" s="18" customFormat="1" ht="30" customHeight="1" x14ac:dyDescent="0.2">
      <c r="A20" s="43">
        <f t="shared" si="0"/>
        <v>16</v>
      </c>
      <c r="B20" s="68" t="s">
        <v>129</v>
      </c>
      <c r="C20" s="43">
        <v>5</v>
      </c>
      <c r="D20" s="47"/>
      <c r="E20" s="16"/>
      <c r="F20" s="9"/>
      <c r="G20" s="17"/>
      <c r="H20" s="66" t="s">
        <v>32</v>
      </c>
      <c r="I20" s="66" t="s">
        <v>26</v>
      </c>
      <c r="J20" s="66"/>
      <c r="K20" s="17"/>
      <c r="L20" s="17"/>
      <c r="M20" s="59" t="s">
        <v>103</v>
      </c>
      <c r="N20" s="10" t="s">
        <v>102</v>
      </c>
    </row>
    <row r="21" spans="1:14" s="18" customFormat="1" ht="30" customHeight="1" x14ac:dyDescent="0.2">
      <c r="A21" s="43">
        <f t="shared" si="0"/>
        <v>17</v>
      </c>
      <c r="B21" s="68" t="s">
        <v>126</v>
      </c>
      <c r="C21" s="43">
        <v>5</v>
      </c>
      <c r="D21" s="47"/>
      <c r="E21" s="16"/>
      <c r="F21" s="9"/>
      <c r="G21" s="17"/>
      <c r="H21" s="66" t="s">
        <v>12</v>
      </c>
      <c r="I21" s="66" t="s">
        <v>35</v>
      </c>
      <c r="J21" s="66"/>
      <c r="K21" s="17"/>
      <c r="L21" s="17"/>
      <c r="M21" s="59" t="s">
        <v>103</v>
      </c>
      <c r="N21" s="10" t="s">
        <v>102</v>
      </c>
    </row>
    <row r="22" spans="1:14" s="18" customFormat="1" ht="30" customHeight="1" x14ac:dyDescent="0.2">
      <c r="A22" s="43">
        <f t="shared" si="0"/>
        <v>18</v>
      </c>
      <c r="B22" s="68" t="s">
        <v>127</v>
      </c>
      <c r="C22" s="43">
        <v>5</v>
      </c>
      <c r="D22" s="47"/>
      <c r="E22" s="16"/>
      <c r="F22" s="9"/>
      <c r="G22" s="17"/>
      <c r="H22" s="66" t="s">
        <v>12</v>
      </c>
      <c r="I22" s="66" t="s">
        <v>26</v>
      </c>
      <c r="J22" s="66"/>
      <c r="K22" s="17"/>
      <c r="L22" s="17"/>
      <c r="M22" s="59" t="s">
        <v>103</v>
      </c>
      <c r="N22" s="10" t="s">
        <v>102</v>
      </c>
    </row>
    <row r="23" spans="1:14" s="18" customFormat="1" ht="54.95" customHeight="1" x14ac:dyDescent="0.2">
      <c r="A23" s="43">
        <f t="shared" si="0"/>
        <v>19</v>
      </c>
      <c r="B23" s="68" t="s">
        <v>125</v>
      </c>
      <c r="C23" s="43">
        <v>10</v>
      </c>
      <c r="D23" s="47"/>
      <c r="E23" s="16"/>
      <c r="F23" s="9"/>
      <c r="G23" s="17"/>
      <c r="H23" s="9" t="s">
        <v>146</v>
      </c>
      <c r="I23" s="66" t="s">
        <v>107</v>
      </c>
      <c r="J23" s="66"/>
      <c r="K23" s="70" t="s">
        <v>123</v>
      </c>
      <c r="L23" s="66" t="s">
        <v>145</v>
      </c>
      <c r="M23" s="59" t="s">
        <v>103</v>
      </c>
      <c r="N23" s="10" t="s">
        <v>102</v>
      </c>
    </row>
    <row r="24" spans="1:14" s="18" customFormat="1" ht="33.75" x14ac:dyDescent="0.2">
      <c r="A24" s="43">
        <f t="shared" si="0"/>
        <v>20</v>
      </c>
      <c r="B24" s="46" t="s">
        <v>91</v>
      </c>
      <c r="C24" s="43">
        <v>30</v>
      </c>
      <c r="D24" s="47"/>
      <c r="E24" s="16"/>
      <c r="F24" s="15" t="s">
        <v>27</v>
      </c>
      <c r="G24" s="17"/>
      <c r="H24" s="15" t="s">
        <v>28</v>
      </c>
      <c r="I24" s="15" t="s">
        <v>24</v>
      </c>
      <c r="J24" s="15"/>
      <c r="K24" s="17"/>
      <c r="L24" s="17"/>
      <c r="M24" s="59" t="s">
        <v>103</v>
      </c>
      <c r="N24" s="10" t="s">
        <v>102</v>
      </c>
    </row>
    <row r="25" spans="1:14" s="18" customFormat="1" ht="33.75" x14ac:dyDescent="0.2">
      <c r="A25" s="43">
        <f t="shared" si="0"/>
        <v>21</v>
      </c>
      <c r="B25" s="46" t="s">
        <v>29</v>
      </c>
      <c r="C25" s="43">
        <v>10</v>
      </c>
      <c r="D25" s="47"/>
      <c r="E25" s="16"/>
      <c r="F25" s="43" t="s">
        <v>30</v>
      </c>
      <c r="G25" s="17"/>
      <c r="H25" s="9" t="s">
        <v>147</v>
      </c>
      <c r="I25" s="15" t="s">
        <v>20</v>
      </c>
      <c r="J25" s="15"/>
      <c r="K25" s="17"/>
      <c r="L25" s="17"/>
      <c r="M25" s="59" t="s">
        <v>103</v>
      </c>
      <c r="N25" s="10" t="s">
        <v>102</v>
      </c>
    </row>
    <row r="26" spans="1:14" s="23" customFormat="1" ht="33.75" x14ac:dyDescent="0.2">
      <c r="A26" s="43">
        <f t="shared" si="0"/>
        <v>22</v>
      </c>
      <c r="B26" s="48" t="s">
        <v>31</v>
      </c>
      <c r="C26" s="44">
        <v>10</v>
      </c>
      <c r="D26" s="49"/>
      <c r="E26" s="20"/>
      <c r="F26" s="44" t="s">
        <v>30</v>
      </c>
      <c r="G26" s="21"/>
      <c r="H26" s="19" t="s">
        <v>32</v>
      </c>
      <c r="I26" s="15" t="s">
        <v>47</v>
      </c>
      <c r="J26" s="19"/>
      <c r="K26" s="21"/>
      <c r="L26" s="21"/>
      <c r="M26" s="59" t="s">
        <v>103</v>
      </c>
      <c r="N26" s="10" t="s">
        <v>102</v>
      </c>
    </row>
    <row r="27" spans="1:14" s="18" customFormat="1" ht="30" customHeight="1" x14ac:dyDescent="0.2">
      <c r="A27" s="43">
        <f t="shared" si="0"/>
        <v>23</v>
      </c>
      <c r="B27" s="46" t="s">
        <v>33</v>
      </c>
      <c r="C27" s="43">
        <v>70</v>
      </c>
      <c r="D27" s="47"/>
      <c r="E27" s="16"/>
      <c r="F27" s="15" t="s">
        <v>34</v>
      </c>
      <c r="G27" s="17"/>
      <c r="H27" s="15" t="s">
        <v>12</v>
      </c>
      <c r="I27" s="15" t="s">
        <v>35</v>
      </c>
      <c r="J27" s="15"/>
      <c r="K27" s="17"/>
      <c r="L27" s="17"/>
      <c r="M27" s="59" t="s">
        <v>103</v>
      </c>
      <c r="N27" s="10" t="s">
        <v>102</v>
      </c>
    </row>
    <row r="28" spans="1:14" s="18" customFormat="1" ht="30" customHeight="1" x14ac:dyDescent="0.2">
      <c r="A28" s="43">
        <f t="shared" si="0"/>
        <v>24</v>
      </c>
      <c r="B28" s="46" t="s">
        <v>36</v>
      </c>
      <c r="C28" s="43">
        <v>20</v>
      </c>
      <c r="D28" s="47"/>
      <c r="E28" s="16"/>
      <c r="F28" s="15" t="s">
        <v>34</v>
      </c>
      <c r="G28" s="17"/>
      <c r="H28" s="15" t="s">
        <v>12</v>
      </c>
      <c r="I28" s="15" t="s">
        <v>35</v>
      </c>
      <c r="J28" s="15"/>
      <c r="K28" s="17"/>
      <c r="L28" s="17"/>
      <c r="M28" s="59" t="s">
        <v>103</v>
      </c>
      <c r="N28" s="10" t="s">
        <v>102</v>
      </c>
    </row>
    <row r="29" spans="1:14" s="23" customFormat="1" ht="30" customHeight="1" x14ac:dyDescent="0.2">
      <c r="A29" s="43">
        <f t="shared" si="0"/>
        <v>25</v>
      </c>
      <c r="B29" s="48" t="s">
        <v>37</v>
      </c>
      <c r="C29" s="44">
        <v>5</v>
      </c>
      <c r="D29" s="49"/>
      <c r="E29" s="20"/>
      <c r="F29" s="19" t="s">
        <v>34</v>
      </c>
      <c r="G29" s="21"/>
      <c r="H29" s="19" t="s">
        <v>12</v>
      </c>
      <c r="I29" s="19" t="s">
        <v>35</v>
      </c>
      <c r="J29" s="19"/>
      <c r="K29" s="21"/>
      <c r="L29" s="21"/>
      <c r="M29" s="59" t="s">
        <v>103</v>
      </c>
      <c r="N29" s="10" t="s">
        <v>102</v>
      </c>
    </row>
    <row r="30" spans="1:14" s="18" customFormat="1" ht="30" customHeight="1" x14ac:dyDescent="0.2">
      <c r="A30" s="43">
        <f t="shared" si="0"/>
        <v>26</v>
      </c>
      <c r="B30" s="46" t="s">
        <v>38</v>
      </c>
      <c r="C30" s="43">
        <v>30</v>
      </c>
      <c r="D30" s="47"/>
      <c r="E30" s="16"/>
      <c r="F30" s="15" t="s">
        <v>34</v>
      </c>
      <c r="G30" s="17"/>
      <c r="H30" s="15" t="s">
        <v>12</v>
      </c>
      <c r="I30" s="15" t="s">
        <v>35</v>
      </c>
      <c r="J30" s="15"/>
      <c r="K30" s="17"/>
      <c r="L30" s="17"/>
      <c r="M30" s="59" t="s">
        <v>103</v>
      </c>
      <c r="N30" s="10" t="s">
        <v>102</v>
      </c>
    </row>
    <row r="31" spans="1:14" s="8" customFormat="1" ht="30" customHeight="1" x14ac:dyDescent="0.2">
      <c r="A31" s="75" t="s">
        <v>39</v>
      </c>
      <c r="B31" s="75"/>
      <c r="C31" s="75"/>
      <c r="D31" s="75"/>
      <c r="E31" s="76"/>
      <c r="F31" s="5"/>
      <c r="G31" s="5"/>
      <c r="H31" s="5"/>
      <c r="I31" s="53"/>
      <c r="J31" s="52"/>
      <c r="K31" s="5"/>
      <c r="L31" s="5"/>
      <c r="M31" s="5"/>
      <c r="N31" s="5"/>
    </row>
    <row r="32" spans="1:14" s="8" customFormat="1" ht="50.1" customHeight="1" x14ac:dyDescent="0.2">
      <c r="A32" s="73" t="s">
        <v>40</v>
      </c>
      <c r="B32" s="73"/>
      <c r="C32" s="73"/>
      <c r="D32" s="73"/>
      <c r="E32" s="73"/>
      <c r="F32" s="5"/>
      <c r="G32" s="5" t="s">
        <v>41</v>
      </c>
      <c r="H32" s="5"/>
      <c r="I32" s="27"/>
      <c r="J32" s="55"/>
      <c r="K32" s="5" t="s">
        <v>42</v>
      </c>
      <c r="L32" s="5"/>
      <c r="M32" s="5"/>
      <c r="N32" s="5"/>
    </row>
    <row r="33" spans="1:30" s="8" customFormat="1" ht="12" customHeight="1" x14ac:dyDescent="0.2">
      <c r="A33" s="24"/>
      <c r="B33" s="24"/>
      <c r="C33" s="24"/>
      <c r="D33" s="24"/>
      <c r="E33" s="24"/>
      <c r="F33" s="5"/>
      <c r="G33" s="5"/>
      <c r="H33" s="5"/>
      <c r="I33" s="27"/>
      <c r="J33" s="55"/>
      <c r="K33" s="25" t="s">
        <v>43</v>
      </c>
      <c r="L33" s="5"/>
      <c r="M33" s="5"/>
      <c r="N33" s="5"/>
    </row>
    <row r="34" spans="1:30" s="8" customFormat="1" x14ac:dyDescent="0.25">
      <c r="A34" s="5"/>
      <c r="B34" s="26" t="s">
        <v>44</v>
      </c>
      <c r="C34" s="7"/>
      <c r="D34" s="5"/>
      <c r="E34" s="5"/>
      <c r="F34" s="5"/>
      <c r="G34" s="5"/>
      <c r="H34" s="5"/>
      <c r="I34" s="27"/>
      <c r="J34" s="55"/>
      <c r="K34" s="5"/>
      <c r="L34" s="5"/>
      <c r="M34" s="5"/>
      <c r="N34" s="5"/>
    </row>
    <row r="35" spans="1:30" s="8" customFormat="1" ht="21" customHeight="1" x14ac:dyDescent="0.2">
      <c r="A35" s="5"/>
      <c r="B35" s="72" t="s">
        <v>45</v>
      </c>
      <c r="C35" s="72"/>
      <c r="D35" s="72"/>
      <c r="E35" s="72"/>
      <c r="F35" s="72"/>
      <c r="G35" s="72"/>
      <c r="H35" s="72"/>
      <c r="I35" s="5"/>
      <c r="J35" s="54"/>
      <c r="K35" s="25"/>
      <c r="L35" s="5"/>
      <c r="M35" s="5"/>
      <c r="N35" s="5"/>
    </row>
    <row r="36" spans="1:30" s="8" customFormat="1" ht="18.75" thickBot="1" x14ac:dyDescent="0.3">
      <c r="A36" s="5"/>
      <c r="B36" s="6" t="s">
        <v>108</v>
      </c>
      <c r="C36" s="7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s="8" customFormat="1" ht="93.75" customHeight="1" thickBot="1" x14ac:dyDescent="0.25">
      <c r="A37" s="60" t="s">
        <v>1</v>
      </c>
      <c r="B37" s="60" t="s">
        <v>2</v>
      </c>
      <c r="C37" s="61" t="s">
        <v>105</v>
      </c>
      <c r="D37" s="61" t="s">
        <v>3</v>
      </c>
      <c r="E37" s="61" t="s">
        <v>4</v>
      </c>
      <c r="F37" s="61" t="s">
        <v>5</v>
      </c>
      <c r="G37" s="61" t="s">
        <v>6</v>
      </c>
      <c r="H37" s="61" t="s">
        <v>7</v>
      </c>
      <c r="I37" s="62" t="s">
        <v>106</v>
      </c>
      <c r="J37" s="62" t="s">
        <v>8</v>
      </c>
      <c r="K37" s="62" t="s">
        <v>9</v>
      </c>
      <c r="L37" s="62" t="s">
        <v>104</v>
      </c>
      <c r="M37" s="74" t="s">
        <v>149</v>
      </c>
      <c r="N37" s="74" t="s">
        <v>150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s="8" customFormat="1" ht="14.25" x14ac:dyDescent="0.2">
      <c r="A38" s="12">
        <v>1</v>
      </c>
      <c r="B38" s="13">
        <v>2</v>
      </c>
      <c r="C38" s="12">
        <v>3</v>
      </c>
      <c r="D38" s="12">
        <v>4</v>
      </c>
      <c r="E38" s="12">
        <v>5</v>
      </c>
      <c r="F38" s="12">
        <v>6</v>
      </c>
      <c r="G38" s="12">
        <v>7</v>
      </c>
      <c r="H38" s="12">
        <v>8</v>
      </c>
      <c r="I38" s="12">
        <v>9</v>
      </c>
      <c r="J38" s="12">
        <v>10</v>
      </c>
      <c r="K38" s="12">
        <v>11</v>
      </c>
      <c r="L38" s="12">
        <v>12</v>
      </c>
      <c r="M38" s="12">
        <v>13</v>
      </c>
      <c r="N38" s="12">
        <v>14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s="8" customFormat="1" ht="50.1" customHeight="1" x14ac:dyDescent="0.2">
      <c r="A39" s="15">
        <v>1</v>
      </c>
      <c r="B39" s="46" t="s">
        <v>114</v>
      </c>
      <c r="C39" s="43">
        <v>5</v>
      </c>
      <c r="D39" s="47"/>
      <c r="E39" s="16"/>
      <c r="F39" s="15" t="s">
        <v>48</v>
      </c>
      <c r="G39" s="15"/>
      <c r="H39" s="15" t="s">
        <v>49</v>
      </c>
      <c r="I39" s="15" t="s">
        <v>47</v>
      </c>
      <c r="J39" s="15"/>
      <c r="K39" s="15"/>
      <c r="L39" s="15"/>
      <c r="M39" s="59" t="s">
        <v>103</v>
      </c>
      <c r="N39" s="10" t="s">
        <v>102</v>
      </c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s="8" customFormat="1" ht="50.1" customHeight="1" x14ac:dyDescent="0.2">
      <c r="A40" s="15">
        <f>A39+1</f>
        <v>2</v>
      </c>
      <c r="B40" s="46" t="s">
        <v>84</v>
      </c>
      <c r="C40" s="43">
        <v>10</v>
      </c>
      <c r="D40" s="47"/>
      <c r="E40" s="16"/>
      <c r="F40" s="15" t="s">
        <v>11</v>
      </c>
      <c r="G40" s="15"/>
      <c r="H40" s="15" t="s">
        <v>49</v>
      </c>
      <c r="I40" s="15" t="s">
        <v>26</v>
      </c>
      <c r="J40" s="15"/>
      <c r="K40" s="15"/>
      <c r="L40" s="15"/>
      <c r="M40" s="59" t="s">
        <v>103</v>
      </c>
      <c r="N40" s="10" t="s">
        <v>14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s="8" customFormat="1" ht="50.1" customHeight="1" x14ac:dyDescent="0.2">
      <c r="A41" s="15">
        <f t="shared" ref="A41:A44" si="1">A40+1</f>
        <v>3</v>
      </c>
      <c r="B41" s="46" t="s">
        <v>82</v>
      </c>
      <c r="C41" s="43">
        <v>10</v>
      </c>
      <c r="D41" s="47"/>
      <c r="E41" s="16"/>
      <c r="F41" s="15" t="s">
        <v>48</v>
      </c>
      <c r="G41" s="15"/>
      <c r="H41" s="15" t="s">
        <v>49</v>
      </c>
      <c r="I41" s="15" t="s">
        <v>20</v>
      </c>
      <c r="J41" s="15"/>
      <c r="K41" s="15"/>
      <c r="L41" s="15"/>
      <c r="M41" s="59" t="s">
        <v>103</v>
      </c>
      <c r="N41" s="10" t="s">
        <v>14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s="8" customFormat="1" ht="50.1" customHeight="1" x14ac:dyDescent="0.2">
      <c r="A42" s="15">
        <f t="shared" si="1"/>
        <v>4</v>
      </c>
      <c r="B42" s="46" t="s">
        <v>83</v>
      </c>
      <c r="C42" s="43">
        <v>5</v>
      </c>
      <c r="D42" s="47"/>
      <c r="E42" s="16"/>
      <c r="F42" s="15" t="s">
        <v>48</v>
      </c>
      <c r="G42" s="15"/>
      <c r="H42" s="15" t="s">
        <v>49</v>
      </c>
      <c r="I42" s="15" t="s">
        <v>20</v>
      </c>
      <c r="J42" s="15"/>
      <c r="K42" s="15"/>
      <c r="L42" s="15"/>
      <c r="M42" s="59" t="s">
        <v>103</v>
      </c>
      <c r="N42" s="10" t="s">
        <v>14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s="8" customFormat="1" ht="50.1" customHeight="1" x14ac:dyDescent="0.2">
      <c r="A43" s="15">
        <f t="shared" si="1"/>
        <v>5</v>
      </c>
      <c r="B43" s="68" t="s">
        <v>109</v>
      </c>
      <c r="C43" s="43">
        <v>5</v>
      </c>
      <c r="D43" s="47"/>
      <c r="E43" s="16"/>
      <c r="F43" s="15" t="s">
        <v>48</v>
      </c>
      <c r="G43" s="15"/>
      <c r="H43" s="15" t="s">
        <v>49</v>
      </c>
      <c r="I43" s="15" t="s">
        <v>20</v>
      </c>
      <c r="J43" s="15"/>
      <c r="K43" s="15"/>
      <c r="L43" s="15"/>
      <c r="M43" s="59" t="s">
        <v>103</v>
      </c>
      <c r="N43" s="10" t="s">
        <v>14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s="8" customFormat="1" ht="39.950000000000003" customHeight="1" x14ac:dyDescent="0.2">
      <c r="A44" s="15">
        <f t="shared" si="1"/>
        <v>6</v>
      </c>
      <c r="B44" s="46" t="s">
        <v>110</v>
      </c>
      <c r="C44" s="43">
        <v>10</v>
      </c>
      <c r="D44" s="47"/>
      <c r="E44" s="16"/>
      <c r="F44" s="15" t="s">
        <v>48</v>
      </c>
      <c r="G44" s="15"/>
      <c r="H44" s="15" t="s">
        <v>49</v>
      </c>
      <c r="I44" s="15" t="s">
        <v>26</v>
      </c>
      <c r="J44" s="15"/>
      <c r="K44" s="15"/>
      <c r="L44" s="15"/>
      <c r="M44" s="59" t="s">
        <v>103</v>
      </c>
      <c r="N44" s="10" t="s">
        <v>14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36" customHeight="1" x14ac:dyDescent="0.25">
      <c r="A45" s="43">
        <f t="shared" ref="A45:A68" si="2">A44+1</f>
        <v>7</v>
      </c>
      <c r="B45" s="48" t="s">
        <v>111</v>
      </c>
      <c r="C45" s="44">
        <v>20</v>
      </c>
      <c r="D45" s="49"/>
      <c r="E45" s="20"/>
      <c r="F45" s="19" t="s">
        <v>48</v>
      </c>
      <c r="G45" s="19"/>
      <c r="H45" s="19" t="s">
        <v>49</v>
      </c>
      <c r="I45" s="19" t="s">
        <v>26</v>
      </c>
      <c r="J45" s="19"/>
      <c r="K45" s="19"/>
      <c r="L45" s="19"/>
      <c r="M45" s="59" t="s">
        <v>103</v>
      </c>
      <c r="N45" s="33" t="s">
        <v>14</v>
      </c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s="8" customFormat="1" ht="36" customHeight="1" x14ac:dyDescent="0.2">
      <c r="A46" s="43">
        <f t="shared" si="2"/>
        <v>8</v>
      </c>
      <c r="B46" s="46" t="s">
        <v>112</v>
      </c>
      <c r="C46" s="43">
        <v>10</v>
      </c>
      <c r="D46" s="47"/>
      <c r="E46" s="16"/>
      <c r="F46" s="15" t="s">
        <v>48</v>
      </c>
      <c r="G46" s="15"/>
      <c r="H46" s="15" t="s">
        <v>49</v>
      </c>
      <c r="I46" s="15" t="s">
        <v>26</v>
      </c>
      <c r="J46" s="15"/>
      <c r="K46" s="15"/>
      <c r="L46" s="15"/>
      <c r="M46" s="59" t="s">
        <v>103</v>
      </c>
      <c r="N46" s="10" t="s">
        <v>14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s="8" customFormat="1" ht="45" customHeight="1" x14ac:dyDescent="0.2">
      <c r="A47" s="43">
        <f t="shared" si="2"/>
        <v>9</v>
      </c>
      <c r="B47" s="65" t="s">
        <v>115</v>
      </c>
      <c r="C47" s="43">
        <v>5</v>
      </c>
      <c r="D47" s="47"/>
      <c r="E47" s="16"/>
      <c r="F47" s="64" t="s">
        <v>11</v>
      </c>
      <c r="G47" s="15"/>
      <c r="H47" s="15" t="s">
        <v>49</v>
      </c>
      <c r="I47" s="15" t="s">
        <v>26</v>
      </c>
      <c r="J47" s="15"/>
      <c r="K47" s="15"/>
      <c r="L47" s="15"/>
      <c r="M47" s="59" t="s">
        <v>103</v>
      </c>
      <c r="N47" s="10" t="s">
        <v>14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s="8" customFormat="1" ht="45" customHeight="1" x14ac:dyDescent="0.2">
      <c r="A48" s="43">
        <f t="shared" si="2"/>
        <v>10</v>
      </c>
      <c r="B48" s="65" t="s">
        <v>116</v>
      </c>
      <c r="C48" s="43">
        <v>5</v>
      </c>
      <c r="D48" s="47"/>
      <c r="E48" s="16"/>
      <c r="F48" s="64" t="s">
        <v>11</v>
      </c>
      <c r="G48" s="15"/>
      <c r="H48" s="15" t="s">
        <v>49</v>
      </c>
      <c r="I48" s="15" t="s">
        <v>26</v>
      </c>
      <c r="J48" s="15"/>
      <c r="K48" s="15"/>
      <c r="L48" s="15"/>
      <c r="M48" s="59" t="s">
        <v>103</v>
      </c>
      <c r="N48" s="10" t="s">
        <v>14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s="8" customFormat="1" ht="50.1" customHeight="1" x14ac:dyDescent="0.2">
      <c r="A49" s="43">
        <f t="shared" si="2"/>
        <v>11</v>
      </c>
      <c r="B49" s="65" t="s">
        <v>117</v>
      </c>
      <c r="C49" s="43">
        <v>20</v>
      </c>
      <c r="D49" s="47"/>
      <c r="E49" s="16"/>
      <c r="F49" s="64" t="s">
        <v>11</v>
      </c>
      <c r="G49" s="15"/>
      <c r="H49" s="15" t="s">
        <v>49</v>
      </c>
      <c r="I49" s="15" t="s">
        <v>26</v>
      </c>
      <c r="J49" s="15"/>
      <c r="K49" s="15"/>
      <c r="L49" s="15"/>
      <c r="M49" s="59" t="s">
        <v>103</v>
      </c>
      <c r="N49" s="10" t="s">
        <v>14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s="8" customFormat="1" ht="50.1" customHeight="1" x14ac:dyDescent="0.2">
      <c r="A50" s="43">
        <f t="shared" si="2"/>
        <v>12</v>
      </c>
      <c r="B50" s="69" t="s">
        <v>118</v>
      </c>
      <c r="C50" s="43">
        <v>5</v>
      </c>
      <c r="D50" s="47"/>
      <c r="E50" s="16"/>
      <c r="F50" s="19" t="s">
        <v>11</v>
      </c>
      <c r="G50" s="15"/>
      <c r="H50" s="15" t="s">
        <v>49</v>
      </c>
      <c r="I50" s="66" t="s">
        <v>26</v>
      </c>
      <c r="J50" s="15"/>
      <c r="K50" s="15"/>
      <c r="L50" s="15"/>
      <c r="M50" s="59" t="s">
        <v>103</v>
      </c>
      <c r="N50" s="10" t="s">
        <v>14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50.1" customHeight="1" x14ac:dyDescent="0.25">
      <c r="A51" s="43">
        <f t="shared" si="2"/>
        <v>13</v>
      </c>
      <c r="B51" s="69" t="s">
        <v>119</v>
      </c>
      <c r="C51" s="44">
        <v>5</v>
      </c>
      <c r="D51" s="49"/>
      <c r="E51" s="20"/>
      <c r="F51" s="19" t="s">
        <v>11</v>
      </c>
      <c r="G51" s="19"/>
      <c r="H51" s="19" t="s">
        <v>49</v>
      </c>
      <c r="I51" s="66" t="s">
        <v>26</v>
      </c>
      <c r="J51" s="19"/>
      <c r="K51" s="19"/>
      <c r="L51" s="19"/>
      <c r="M51" s="59" t="s">
        <v>103</v>
      </c>
      <c r="N51" s="10" t="s">
        <v>14</v>
      </c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50.1" customHeight="1" x14ac:dyDescent="0.25">
      <c r="A52" s="43">
        <f t="shared" si="2"/>
        <v>14</v>
      </c>
      <c r="B52" s="48" t="s">
        <v>85</v>
      </c>
      <c r="C52" s="44">
        <v>5</v>
      </c>
      <c r="D52" s="49"/>
      <c r="E52" s="20"/>
      <c r="F52" s="19" t="s">
        <v>11</v>
      </c>
      <c r="G52" s="19"/>
      <c r="H52" s="19" t="s">
        <v>49</v>
      </c>
      <c r="I52" s="19" t="s">
        <v>20</v>
      </c>
      <c r="J52" s="19"/>
      <c r="K52" s="19"/>
      <c r="L52" s="19"/>
      <c r="M52" s="59" t="s">
        <v>103</v>
      </c>
      <c r="N52" s="33" t="s">
        <v>14</v>
      </c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60" customHeight="1" x14ac:dyDescent="0.25">
      <c r="A53" s="44">
        <f t="shared" si="2"/>
        <v>15</v>
      </c>
      <c r="B53" s="69" t="s">
        <v>120</v>
      </c>
      <c r="C53" s="44">
        <v>5</v>
      </c>
      <c r="D53" s="49"/>
      <c r="E53" s="20"/>
      <c r="F53" s="19" t="s">
        <v>11</v>
      </c>
      <c r="G53" s="19"/>
      <c r="H53" s="19" t="s">
        <v>49</v>
      </c>
      <c r="I53" s="19" t="s">
        <v>47</v>
      </c>
      <c r="J53" s="19"/>
      <c r="K53" s="19"/>
      <c r="L53" s="19"/>
      <c r="M53" s="59" t="s">
        <v>103</v>
      </c>
      <c r="N53" s="33" t="s">
        <v>14</v>
      </c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50.1" customHeight="1" x14ac:dyDescent="0.25">
      <c r="A54" s="44">
        <f t="shared" si="2"/>
        <v>16</v>
      </c>
      <c r="B54" s="48" t="s">
        <v>81</v>
      </c>
      <c r="C54" s="44">
        <v>5</v>
      </c>
      <c r="D54" s="49"/>
      <c r="E54" s="20"/>
      <c r="F54" s="19" t="s">
        <v>11</v>
      </c>
      <c r="G54" s="21"/>
      <c r="H54" s="19" t="s">
        <v>49</v>
      </c>
      <c r="I54" s="19" t="s">
        <v>47</v>
      </c>
      <c r="J54" s="21"/>
      <c r="K54" s="21"/>
      <c r="L54" s="21"/>
      <c r="M54" s="59" t="s">
        <v>103</v>
      </c>
      <c r="N54" s="33" t="s">
        <v>14</v>
      </c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s="8" customFormat="1" ht="50.1" customHeight="1" x14ac:dyDescent="0.2">
      <c r="A55" s="44">
        <f t="shared" si="2"/>
        <v>17</v>
      </c>
      <c r="B55" s="46" t="s">
        <v>78</v>
      </c>
      <c r="C55" s="43">
        <v>10</v>
      </c>
      <c r="D55" s="47"/>
      <c r="E55" s="16"/>
      <c r="F55" s="15" t="s">
        <v>11</v>
      </c>
      <c r="G55" s="17"/>
      <c r="H55" s="15" t="s">
        <v>49</v>
      </c>
      <c r="I55" s="15" t="s">
        <v>26</v>
      </c>
      <c r="J55" s="15"/>
      <c r="K55" s="17"/>
      <c r="L55" s="17"/>
      <c r="M55" s="59" t="s">
        <v>103</v>
      </c>
      <c r="N55" s="10" t="s">
        <v>14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s="8" customFormat="1" ht="50.1" customHeight="1" x14ac:dyDescent="0.2">
      <c r="A56" s="44">
        <f t="shared" si="2"/>
        <v>18</v>
      </c>
      <c r="B56" s="46" t="s">
        <v>79</v>
      </c>
      <c r="C56" s="43">
        <v>5</v>
      </c>
      <c r="D56" s="47"/>
      <c r="E56" s="16"/>
      <c r="F56" s="15" t="s">
        <v>11</v>
      </c>
      <c r="G56" s="17"/>
      <c r="H56" s="15" t="s">
        <v>49</v>
      </c>
      <c r="I56" s="15" t="s">
        <v>26</v>
      </c>
      <c r="J56" s="15"/>
      <c r="K56" s="17"/>
      <c r="L56" s="17"/>
      <c r="M56" s="59" t="s">
        <v>103</v>
      </c>
      <c r="N56" s="10" t="s">
        <v>14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s="8" customFormat="1" ht="50.1" customHeight="1" x14ac:dyDescent="0.2">
      <c r="A57" s="44">
        <f t="shared" si="2"/>
        <v>19</v>
      </c>
      <c r="B57" s="46" t="s">
        <v>80</v>
      </c>
      <c r="C57" s="43">
        <v>50</v>
      </c>
      <c r="D57" s="47"/>
      <c r="E57" s="16"/>
      <c r="F57" s="15" t="s">
        <v>11</v>
      </c>
      <c r="G57" s="17"/>
      <c r="H57" s="15" t="s">
        <v>49</v>
      </c>
      <c r="I57" s="15" t="s">
        <v>26</v>
      </c>
      <c r="J57" s="15"/>
      <c r="K57" s="17"/>
      <c r="L57" s="17"/>
      <c r="M57" s="59" t="s">
        <v>103</v>
      </c>
      <c r="N57" s="10" t="s">
        <v>14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ht="45" customHeight="1" x14ac:dyDescent="0.25">
      <c r="A58" s="44">
        <f t="shared" si="2"/>
        <v>20</v>
      </c>
      <c r="B58" s="48" t="s">
        <v>50</v>
      </c>
      <c r="C58" s="44">
        <v>5</v>
      </c>
      <c r="D58" s="49"/>
      <c r="E58" s="20"/>
      <c r="F58" s="66" t="s">
        <v>121</v>
      </c>
      <c r="G58" s="21"/>
      <c r="H58" s="19" t="s">
        <v>51</v>
      </c>
      <c r="I58" s="19" t="s">
        <v>20</v>
      </c>
      <c r="J58" s="19"/>
      <c r="K58" s="21"/>
      <c r="L58" s="21"/>
      <c r="M58" s="59" t="s">
        <v>103</v>
      </c>
      <c r="N58" s="33" t="s">
        <v>14</v>
      </c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45" customHeight="1" x14ac:dyDescent="0.25">
      <c r="A59" s="44">
        <f t="shared" si="2"/>
        <v>21</v>
      </c>
      <c r="B59" s="48" t="s">
        <v>76</v>
      </c>
      <c r="C59" s="44">
        <v>5</v>
      </c>
      <c r="D59" s="49"/>
      <c r="E59" s="20"/>
      <c r="F59" s="66" t="s">
        <v>121</v>
      </c>
      <c r="G59" s="21"/>
      <c r="H59" s="67" t="s">
        <v>51</v>
      </c>
      <c r="I59" s="19" t="s">
        <v>20</v>
      </c>
      <c r="J59" s="19"/>
      <c r="K59" s="21"/>
      <c r="L59" s="21"/>
      <c r="M59" s="59" t="s">
        <v>103</v>
      </c>
      <c r="N59" s="33" t="s">
        <v>14</v>
      </c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s="31" customFormat="1" ht="45" customHeight="1" x14ac:dyDescent="0.2">
      <c r="A60" s="44">
        <f t="shared" si="2"/>
        <v>22</v>
      </c>
      <c r="B60" s="48" t="s">
        <v>77</v>
      </c>
      <c r="C60" s="44">
        <v>5</v>
      </c>
      <c r="D60" s="49"/>
      <c r="E60" s="20"/>
      <c r="F60" s="66" t="s">
        <v>121</v>
      </c>
      <c r="G60" s="21"/>
      <c r="H60" s="19" t="s">
        <v>51</v>
      </c>
      <c r="I60" s="19" t="s">
        <v>20</v>
      </c>
      <c r="J60" s="19"/>
      <c r="K60" s="21"/>
      <c r="L60" s="21"/>
      <c r="M60" s="59" t="s">
        <v>103</v>
      </c>
      <c r="N60" s="33" t="s">
        <v>14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</row>
    <row r="61" spans="1:30" ht="45" customHeight="1" x14ac:dyDescent="0.25">
      <c r="A61" s="44">
        <f t="shared" si="2"/>
        <v>23</v>
      </c>
      <c r="B61" s="48" t="s">
        <v>52</v>
      </c>
      <c r="C61" s="44">
        <v>5</v>
      </c>
      <c r="D61" s="49"/>
      <c r="E61" s="20"/>
      <c r="F61" s="15" t="s">
        <v>30</v>
      </c>
      <c r="G61" s="21" t="s">
        <v>46</v>
      </c>
      <c r="H61" s="19" t="s">
        <v>49</v>
      </c>
      <c r="I61" s="19" t="s">
        <v>20</v>
      </c>
      <c r="J61" s="21"/>
      <c r="K61" s="21"/>
      <c r="L61" s="21"/>
      <c r="M61" s="59" t="s">
        <v>103</v>
      </c>
      <c r="N61" s="33" t="s">
        <v>14</v>
      </c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ht="45" customHeight="1" x14ac:dyDescent="0.25">
      <c r="A62" s="44">
        <f t="shared" si="2"/>
        <v>24</v>
      </c>
      <c r="B62" s="71" t="s">
        <v>53</v>
      </c>
      <c r="C62" s="44">
        <v>5</v>
      </c>
      <c r="D62" s="49"/>
      <c r="E62" s="20"/>
      <c r="F62" s="19" t="s">
        <v>48</v>
      </c>
      <c r="G62" s="21"/>
      <c r="H62" s="19" t="s">
        <v>49</v>
      </c>
      <c r="I62" s="67" t="s">
        <v>20</v>
      </c>
      <c r="J62" s="21"/>
      <c r="K62" s="21"/>
      <c r="L62" s="21"/>
      <c r="M62" s="59" t="s">
        <v>103</v>
      </c>
      <c r="N62" s="33" t="s">
        <v>14</v>
      </c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ht="45" customHeight="1" x14ac:dyDescent="0.25">
      <c r="A63" s="44">
        <f t="shared" si="2"/>
        <v>25</v>
      </c>
      <c r="B63" s="69" t="s">
        <v>54</v>
      </c>
      <c r="C63" s="44">
        <v>5</v>
      </c>
      <c r="D63" s="49"/>
      <c r="E63" s="20"/>
      <c r="F63" s="67" t="s">
        <v>122</v>
      </c>
      <c r="G63" s="21"/>
      <c r="H63" s="67" t="s">
        <v>49</v>
      </c>
      <c r="I63" s="67" t="s">
        <v>20</v>
      </c>
      <c r="J63" s="21"/>
      <c r="K63" s="21"/>
      <c r="L63" s="21"/>
      <c r="M63" s="59" t="s">
        <v>103</v>
      </c>
      <c r="N63" s="33" t="s">
        <v>14</v>
      </c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ht="45" customHeight="1" x14ac:dyDescent="0.25">
      <c r="A64" s="44">
        <f t="shared" si="2"/>
        <v>26</v>
      </c>
      <c r="B64" s="71" t="s">
        <v>124</v>
      </c>
      <c r="C64" s="44">
        <v>5</v>
      </c>
      <c r="D64" s="49"/>
      <c r="E64" s="20"/>
      <c r="F64" s="67" t="s">
        <v>11</v>
      </c>
      <c r="G64" s="21"/>
      <c r="H64" s="67" t="s">
        <v>49</v>
      </c>
      <c r="I64" s="19" t="s">
        <v>20</v>
      </c>
      <c r="J64" s="21"/>
      <c r="K64" s="21"/>
      <c r="L64" s="21"/>
      <c r="M64" s="59" t="s">
        <v>103</v>
      </c>
      <c r="N64" s="33" t="s">
        <v>14</v>
      </c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ht="45" customHeight="1" x14ac:dyDescent="0.25">
      <c r="A65" s="44">
        <f t="shared" si="2"/>
        <v>27</v>
      </c>
      <c r="B65" s="71" t="s">
        <v>132</v>
      </c>
      <c r="C65" s="44">
        <v>5</v>
      </c>
      <c r="D65" s="49"/>
      <c r="E65" s="20"/>
      <c r="F65" s="67"/>
      <c r="G65" s="21"/>
      <c r="H65" s="67" t="s">
        <v>49</v>
      </c>
      <c r="I65" s="67" t="s">
        <v>26</v>
      </c>
      <c r="J65" s="21"/>
      <c r="K65" s="21"/>
      <c r="L65" s="21"/>
      <c r="M65" s="59" t="s">
        <v>103</v>
      </c>
      <c r="N65" s="33" t="s">
        <v>14</v>
      </c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ht="45" customHeight="1" x14ac:dyDescent="0.25">
      <c r="A66" s="44">
        <f t="shared" si="2"/>
        <v>28</v>
      </c>
      <c r="B66" s="71" t="s">
        <v>133</v>
      </c>
      <c r="C66" s="44">
        <v>5</v>
      </c>
      <c r="D66" s="49"/>
      <c r="E66" s="20"/>
      <c r="F66" s="67"/>
      <c r="G66" s="21"/>
      <c r="H66" s="67" t="s">
        <v>49</v>
      </c>
      <c r="I66" s="67" t="s">
        <v>26</v>
      </c>
      <c r="J66" s="21"/>
      <c r="K66" s="21"/>
      <c r="L66" s="21"/>
      <c r="M66" s="59" t="s">
        <v>103</v>
      </c>
      <c r="N66" s="33" t="s">
        <v>14</v>
      </c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ht="45" customHeight="1" x14ac:dyDescent="0.25">
      <c r="A67" s="44">
        <f t="shared" si="2"/>
        <v>29</v>
      </c>
      <c r="B67" s="71" t="s">
        <v>134</v>
      </c>
      <c r="C67" s="44">
        <v>5</v>
      </c>
      <c r="D67" s="49"/>
      <c r="E67" s="20"/>
      <c r="F67" s="67"/>
      <c r="G67" s="21"/>
      <c r="H67" s="67" t="s">
        <v>49</v>
      </c>
      <c r="I67" s="67" t="s">
        <v>26</v>
      </c>
      <c r="J67" s="21"/>
      <c r="K67" s="21"/>
      <c r="L67" s="21"/>
      <c r="M67" s="59" t="s">
        <v>103</v>
      </c>
      <c r="N67" s="33" t="s">
        <v>14</v>
      </c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ht="45" customHeight="1" x14ac:dyDescent="0.25">
      <c r="A68" s="44">
        <f t="shared" si="2"/>
        <v>30</v>
      </c>
      <c r="B68" s="71" t="s">
        <v>135</v>
      </c>
      <c r="C68" s="44">
        <v>5</v>
      </c>
      <c r="D68" s="49"/>
      <c r="E68" s="20"/>
      <c r="F68" s="67"/>
      <c r="G68" s="21"/>
      <c r="H68" s="67" t="s">
        <v>49</v>
      </c>
      <c r="I68" s="67" t="s">
        <v>26</v>
      </c>
      <c r="J68" s="21"/>
      <c r="K68" s="21"/>
      <c r="L68" s="21"/>
      <c r="M68" s="59" t="s">
        <v>103</v>
      </c>
      <c r="N68" s="33" t="s">
        <v>14</v>
      </c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s="8" customFormat="1" ht="35.1" customHeight="1" x14ac:dyDescent="0.2">
      <c r="A69" s="75" t="s">
        <v>39</v>
      </c>
      <c r="B69" s="75"/>
      <c r="C69" s="75"/>
      <c r="D69" s="75"/>
      <c r="E69" s="76"/>
      <c r="F69" s="5"/>
      <c r="G69" s="5"/>
      <c r="H69" s="5"/>
      <c r="I69" s="5"/>
      <c r="J69" s="5"/>
      <c r="K69" s="5"/>
      <c r="L69" s="5"/>
      <c r="M69" s="5"/>
      <c r="N69" s="5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s="8" customFormat="1" ht="26.25" customHeight="1" x14ac:dyDescent="0.2">
      <c r="A70" s="73" t="s">
        <v>40</v>
      </c>
      <c r="B70" s="73"/>
      <c r="C70" s="73"/>
      <c r="D70" s="73"/>
      <c r="E70" s="73"/>
      <c r="F70" s="5"/>
      <c r="G70" s="5" t="s">
        <v>41</v>
      </c>
      <c r="H70" s="5"/>
      <c r="I70" s="5"/>
      <c r="J70" s="5"/>
      <c r="K70" s="5" t="s">
        <v>42</v>
      </c>
      <c r="L70" s="5"/>
      <c r="M70" s="5"/>
      <c r="N70" s="5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s="8" customFormat="1" ht="14.25" x14ac:dyDescent="0.2">
      <c r="A71" s="24"/>
      <c r="B71" s="24"/>
      <c r="C71" s="24"/>
      <c r="D71" s="24"/>
      <c r="E71" s="24"/>
      <c r="F71" s="5"/>
      <c r="G71" s="5"/>
      <c r="H71" s="5"/>
      <c r="I71" s="5"/>
      <c r="J71" s="5"/>
      <c r="K71" s="25" t="s">
        <v>43</v>
      </c>
      <c r="L71" s="5"/>
      <c r="M71" s="5"/>
      <c r="N71" s="5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s="8" customFormat="1" ht="14.25" x14ac:dyDescent="0.2">
      <c r="A72" s="24"/>
      <c r="B72" s="24"/>
      <c r="C72" s="24"/>
      <c r="D72" s="24"/>
      <c r="E72" s="24"/>
      <c r="F72" s="5"/>
      <c r="G72" s="5"/>
      <c r="H72" s="5"/>
      <c r="I72" s="5"/>
      <c r="J72" s="5"/>
      <c r="K72" s="25"/>
      <c r="L72" s="5"/>
      <c r="M72" s="5"/>
      <c r="N72" s="5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s="8" customFormat="1" ht="20.25" customHeight="1" x14ac:dyDescent="0.25">
      <c r="A73" s="5"/>
      <c r="B73" s="26" t="s">
        <v>44</v>
      </c>
      <c r="C73" s="7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s="8" customFormat="1" ht="20.25" customHeight="1" x14ac:dyDescent="0.2">
      <c r="A74" s="5"/>
      <c r="B74" s="72" t="s">
        <v>86</v>
      </c>
      <c r="C74" s="72"/>
      <c r="D74" s="72"/>
      <c r="E74" s="72"/>
      <c r="F74" s="72"/>
      <c r="G74" s="72"/>
      <c r="H74" s="72"/>
      <c r="I74" s="5"/>
      <c r="J74" s="5"/>
      <c r="K74" s="25"/>
      <c r="L74" s="5"/>
      <c r="M74" s="5"/>
      <c r="N74" s="5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s="8" customFormat="1" ht="18.75" thickBot="1" x14ac:dyDescent="0.3">
      <c r="A75" s="5"/>
      <c r="B75" s="32" t="s">
        <v>148</v>
      </c>
      <c r="C75" s="32"/>
      <c r="D75" s="32"/>
      <c r="E75" s="32"/>
      <c r="F75" s="36"/>
      <c r="G75" s="5"/>
      <c r="H75" s="5"/>
      <c r="I75" s="5"/>
      <c r="J75" s="5"/>
      <c r="K75" s="5"/>
      <c r="L75" s="5"/>
      <c r="M75" s="5"/>
      <c r="N75" s="5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s="8" customFormat="1" ht="97.5" customHeight="1" thickBot="1" x14ac:dyDescent="0.25">
      <c r="A76" s="60" t="s">
        <v>1</v>
      </c>
      <c r="B76" s="60" t="s">
        <v>2</v>
      </c>
      <c r="C76" s="61" t="s">
        <v>105</v>
      </c>
      <c r="D76" s="61" t="s">
        <v>3</v>
      </c>
      <c r="E76" s="61" t="s">
        <v>4</v>
      </c>
      <c r="F76" s="61" t="s">
        <v>5</v>
      </c>
      <c r="G76" s="61" t="s">
        <v>6</v>
      </c>
      <c r="H76" s="61" t="s">
        <v>7</v>
      </c>
      <c r="I76" s="62" t="s">
        <v>106</v>
      </c>
      <c r="J76" s="62" t="s">
        <v>8</v>
      </c>
      <c r="K76" s="62" t="s">
        <v>9</v>
      </c>
      <c r="L76" s="62" t="s">
        <v>104</v>
      </c>
      <c r="M76" s="74" t="s">
        <v>149</v>
      </c>
      <c r="N76" s="74" t="s">
        <v>150</v>
      </c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s="8" customFormat="1" ht="14.25" x14ac:dyDescent="0.2">
      <c r="A77" s="12">
        <v>1</v>
      </c>
      <c r="B77" s="13">
        <v>2</v>
      </c>
      <c r="C77" s="12">
        <v>3</v>
      </c>
      <c r="D77" s="12">
        <v>4</v>
      </c>
      <c r="E77" s="12">
        <v>5</v>
      </c>
      <c r="F77" s="12">
        <v>6</v>
      </c>
      <c r="G77" s="12">
        <v>7</v>
      </c>
      <c r="H77" s="12">
        <v>8</v>
      </c>
      <c r="I77" s="12">
        <v>9</v>
      </c>
      <c r="J77" s="12">
        <v>10</v>
      </c>
      <c r="K77" s="12">
        <v>11</v>
      </c>
      <c r="L77" s="12">
        <v>12</v>
      </c>
      <c r="M77" s="12">
        <v>13</v>
      </c>
      <c r="N77" s="12">
        <v>14</v>
      </c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 s="35" customFormat="1" ht="45" customHeight="1" x14ac:dyDescent="0.2">
      <c r="A78" s="43">
        <v>1</v>
      </c>
      <c r="B78" s="46" t="s">
        <v>101</v>
      </c>
      <c r="C78" s="43">
        <v>30</v>
      </c>
      <c r="D78" s="47"/>
      <c r="E78" s="16"/>
      <c r="F78" s="9" t="s">
        <v>56</v>
      </c>
      <c r="G78" s="17"/>
      <c r="H78" s="15" t="s">
        <v>12</v>
      </c>
      <c r="I78" s="15" t="s">
        <v>57</v>
      </c>
      <c r="J78" s="15"/>
      <c r="K78" s="17"/>
      <c r="L78" s="17"/>
      <c r="M78" s="59" t="s">
        <v>103</v>
      </c>
      <c r="N78" s="10" t="s">
        <v>14</v>
      </c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7"/>
      <c r="Z78" s="34"/>
      <c r="AA78" s="38"/>
      <c r="AB78" s="34"/>
      <c r="AC78" s="34"/>
      <c r="AD78" s="34"/>
    </row>
    <row r="79" spans="1:30" s="35" customFormat="1" ht="54.95" customHeight="1" x14ac:dyDescent="0.2">
      <c r="A79" s="43">
        <f>A78+1</f>
        <v>2</v>
      </c>
      <c r="B79" s="68" t="s">
        <v>140</v>
      </c>
      <c r="C79" s="43">
        <v>20</v>
      </c>
      <c r="D79" s="47"/>
      <c r="E79" s="16"/>
      <c r="F79" s="9" t="s">
        <v>56</v>
      </c>
      <c r="G79" s="17"/>
      <c r="H79" s="66" t="s">
        <v>12</v>
      </c>
      <c r="I79" s="9" t="s">
        <v>141</v>
      </c>
      <c r="J79" s="66"/>
      <c r="K79" s="17"/>
      <c r="L79" s="17"/>
      <c r="M79" s="59" t="s">
        <v>103</v>
      </c>
      <c r="N79" s="10" t="s">
        <v>14</v>
      </c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7"/>
      <c r="Z79" s="34"/>
      <c r="AA79" s="38"/>
      <c r="AB79" s="34"/>
      <c r="AC79" s="34"/>
      <c r="AD79" s="34"/>
    </row>
    <row r="80" spans="1:30" s="35" customFormat="1" ht="39.950000000000003" customHeight="1" x14ac:dyDescent="0.2">
      <c r="A80" s="43">
        <f t="shared" ref="A80:A94" si="3">A79+1</f>
        <v>3</v>
      </c>
      <c r="B80" s="46" t="s">
        <v>58</v>
      </c>
      <c r="C80" s="43">
        <v>30</v>
      </c>
      <c r="D80" s="47"/>
      <c r="E80" s="16"/>
      <c r="F80" s="9" t="s">
        <v>87</v>
      </c>
      <c r="G80" s="17"/>
      <c r="H80" s="15" t="s">
        <v>12</v>
      </c>
      <c r="I80" s="15" t="s">
        <v>57</v>
      </c>
      <c r="J80" s="15"/>
      <c r="K80" s="17"/>
      <c r="L80" s="17"/>
      <c r="M80" s="59" t="s">
        <v>103</v>
      </c>
      <c r="N80" s="10" t="s">
        <v>14</v>
      </c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7"/>
      <c r="Z80" s="34"/>
      <c r="AA80" s="38"/>
      <c r="AB80" s="34"/>
      <c r="AC80" s="34"/>
      <c r="AD80" s="34"/>
    </row>
    <row r="81" spans="1:30" s="35" customFormat="1" ht="39.950000000000003" customHeight="1" x14ac:dyDescent="0.2">
      <c r="A81" s="43">
        <f t="shared" si="3"/>
        <v>4</v>
      </c>
      <c r="B81" s="68" t="s">
        <v>142</v>
      </c>
      <c r="C81" s="43">
        <v>20</v>
      </c>
      <c r="D81" s="47"/>
      <c r="E81" s="16"/>
      <c r="F81" s="9" t="s">
        <v>87</v>
      </c>
      <c r="G81" s="17"/>
      <c r="H81" s="66" t="s">
        <v>12</v>
      </c>
      <c r="I81" s="9" t="s">
        <v>141</v>
      </c>
      <c r="J81" s="66"/>
      <c r="K81" s="17"/>
      <c r="L81" s="17"/>
      <c r="M81" s="59" t="s">
        <v>103</v>
      </c>
      <c r="N81" s="10" t="s">
        <v>14</v>
      </c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7"/>
      <c r="Z81" s="34"/>
      <c r="AA81" s="38"/>
      <c r="AB81" s="34"/>
      <c r="AC81" s="34"/>
      <c r="AD81" s="34"/>
    </row>
    <row r="82" spans="1:30" s="35" customFormat="1" ht="39.950000000000003" customHeight="1" x14ac:dyDescent="0.2">
      <c r="A82" s="43">
        <f t="shared" si="3"/>
        <v>5</v>
      </c>
      <c r="B82" s="46" t="s">
        <v>59</v>
      </c>
      <c r="C82" s="43">
        <v>30</v>
      </c>
      <c r="D82" s="47"/>
      <c r="E82" s="16"/>
      <c r="F82" s="9" t="s">
        <v>87</v>
      </c>
      <c r="G82" s="17"/>
      <c r="H82" s="15" t="s">
        <v>12</v>
      </c>
      <c r="I82" s="15" t="s">
        <v>57</v>
      </c>
      <c r="J82" s="15"/>
      <c r="K82" s="17"/>
      <c r="L82" s="17"/>
      <c r="M82" s="59" t="s">
        <v>103</v>
      </c>
      <c r="N82" s="10" t="s">
        <v>14</v>
      </c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7"/>
      <c r="Z82" s="34"/>
      <c r="AA82" s="38"/>
      <c r="AB82" s="34"/>
      <c r="AC82" s="34"/>
      <c r="AD82" s="34"/>
    </row>
    <row r="83" spans="1:30" s="35" customFormat="1" ht="39.950000000000003" customHeight="1" x14ac:dyDescent="0.2">
      <c r="A83" s="43">
        <f t="shared" si="3"/>
        <v>6</v>
      </c>
      <c r="B83" s="68" t="s">
        <v>143</v>
      </c>
      <c r="C83" s="43">
        <v>20</v>
      </c>
      <c r="D83" s="47"/>
      <c r="E83" s="16"/>
      <c r="F83" s="9" t="s">
        <v>87</v>
      </c>
      <c r="G83" s="17"/>
      <c r="H83" s="66" t="s">
        <v>12</v>
      </c>
      <c r="I83" s="9" t="s">
        <v>141</v>
      </c>
      <c r="J83" s="66"/>
      <c r="K83" s="17"/>
      <c r="L83" s="17"/>
      <c r="M83" s="59" t="s">
        <v>103</v>
      </c>
      <c r="N83" s="10" t="s">
        <v>14</v>
      </c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7"/>
      <c r="Z83" s="34"/>
      <c r="AA83" s="38"/>
      <c r="AB83" s="34"/>
      <c r="AC83" s="34"/>
      <c r="AD83" s="34"/>
    </row>
    <row r="84" spans="1:30" s="8" customFormat="1" ht="60" customHeight="1" x14ac:dyDescent="0.2">
      <c r="A84" s="43">
        <f t="shared" si="3"/>
        <v>7</v>
      </c>
      <c r="B84" s="46" t="s">
        <v>60</v>
      </c>
      <c r="C84" s="43">
        <v>50</v>
      </c>
      <c r="D84" s="47"/>
      <c r="E84" s="16"/>
      <c r="F84" s="9" t="s">
        <v>18</v>
      </c>
      <c r="G84" s="17"/>
      <c r="H84" s="10" t="s">
        <v>61</v>
      </c>
      <c r="I84" s="15" t="s">
        <v>62</v>
      </c>
      <c r="J84" s="15"/>
      <c r="K84" s="17"/>
      <c r="L84" s="17"/>
      <c r="M84" s="59" t="s">
        <v>103</v>
      </c>
      <c r="N84" s="10" t="s">
        <v>14</v>
      </c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37"/>
      <c r="Z84" s="28"/>
      <c r="AA84" s="38"/>
      <c r="AB84" s="28"/>
      <c r="AC84" s="28"/>
      <c r="AD84" s="28"/>
    </row>
    <row r="85" spans="1:30" s="8" customFormat="1" ht="60" customHeight="1" x14ac:dyDescent="0.2">
      <c r="A85" s="43">
        <f t="shared" si="3"/>
        <v>8</v>
      </c>
      <c r="B85" s="68" t="s">
        <v>137</v>
      </c>
      <c r="C85" s="43">
        <v>30</v>
      </c>
      <c r="D85" s="47"/>
      <c r="E85" s="16"/>
      <c r="F85" s="15" t="s">
        <v>63</v>
      </c>
      <c r="G85" s="17"/>
      <c r="H85" s="39" t="s">
        <v>61</v>
      </c>
      <c r="I85" s="15" t="s">
        <v>62</v>
      </c>
      <c r="J85" s="15"/>
      <c r="K85" s="17"/>
      <c r="L85" s="17"/>
      <c r="M85" s="59" t="s">
        <v>103</v>
      </c>
      <c r="N85" s="10" t="s">
        <v>14</v>
      </c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37"/>
      <c r="Z85" s="28"/>
      <c r="AA85" s="38"/>
      <c r="AB85" s="28"/>
      <c r="AC85" s="28"/>
      <c r="AD85" s="28"/>
    </row>
    <row r="86" spans="1:30" s="8" customFormat="1" ht="69.95" customHeight="1" x14ac:dyDescent="0.2">
      <c r="A86" s="43">
        <f t="shared" si="3"/>
        <v>9</v>
      </c>
      <c r="B86" s="68" t="s">
        <v>138</v>
      </c>
      <c r="C86" s="43">
        <v>20</v>
      </c>
      <c r="D86" s="47"/>
      <c r="E86" s="16"/>
      <c r="F86" s="66" t="s">
        <v>63</v>
      </c>
      <c r="G86" s="17"/>
      <c r="H86" s="39" t="s">
        <v>61</v>
      </c>
      <c r="I86" s="9" t="s">
        <v>139</v>
      </c>
      <c r="J86" s="66"/>
      <c r="K86" s="17"/>
      <c r="L86" s="17"/>
      <c r="M86" s="59" t="s">
        <v>103</v>
      </c>
      <c r="N86" s="10" t="s">
        <v>14</v>
      </c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37"/>
      <c r="Z86" s="28"/>
      <c r="AA86" s="38"/>
      <c r="AB86" s="28"/>
      <c r="AC86" s="28"/>
      <c r="AD86" s="28"/>
    </row>
    <row r="87" spans="1:30" ht="60" customHeight="1" x14ac:dyDescent="0.25">
      <c r="A87" s="43">
        <f t="shared" si="3"/>
        <v>10</v>
      </c>
      <c r="B87" s="48" t="s">
        <v>64</v>
      </c>
      <c r="C87" s="44">
        <v>10</v>
      </c>
      <c r="D87" s="49"/>
      <c r="E87" s="20"/>
      <c r="F87" s="22" t="s">
        <v>65</v>
      </c>
      <c r="G87" s="21"/>
      <c r="H87" s="33" t="s">
        <v>61</v>
      </c>
      <c r="I87" s="19" t="s">
        <v>66</v>
      </c>
      <c r="J87" s="19"/>
      <c r="K87" s="21"/>
      <c r="L87" s="21"/>
      <c r="M87" s="59" t="s">
        <v>103</v>
      </c>
      <c r="N87" s="33" t="s">
        <v>14</v>
      </c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0"/>
      <c r="Z87" s="29"/>
      <c r="AA87" s="40"/>
      <c r="AB87" s="29"/>
      <c r="AC87" s="29"/>
      <c r="AD87" s="29"/>
    </row>
    <row r="88" spans="1:30" ht="60" customHeight="1" x14ac:dyDescent="0.25">
      <c r="A88" s="43">
        <f t="shared" si="3"/>
        <v>11</v>
      </c>
      <c r="B88" s="48" t="s">
        <v>67</v>
      </c>
      <c r="C88" s="44">
        <v>50</v>
      </c>
      <c r="D88" s="49"/>
      <c r="E88" s="20"/>
      <c r="F88" s="19" t="s">
        <v>68</v>
      </c>
      <c r="G88" s="21"/>
      <c r="H88" s="33" t="s">
        <v>61</v>
      </c>
      <c r="I88" s="19" t="s">
        <v>69</v>
      </c>
      <c r="J88" s="19"/>
      <c r="K88" s="21"/>
      <c r="L88" s="21"/>
      <c r="M88" s="59" t="s">
        <v>103</v>
      </c>
      <c r="N88" s="33" t="s">
        <v>14</v>
      </c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0"/>
      <c r="Z88" s="29"/>
      <c r="AA88" s="40"/>
      <c r="AB88" s="29"/>
      <c r="AC88" s="29"/>
      <c r="AD88" s="29"/>
    </row>
    <row r="89" spans="1:30" ht="39.950000000000003" customHeight="1" x14ac:dyDescent="0.25">
      <c r="A89" s="43">
        <f t="shared" si="3"/>
        <v>12</v>
      </c>
      <c r="B89" s="48" t="s">
        <v>95</v>
      </c>
      <c r="C89" s="44">
        <v>20</v>
      </c>
      <c r="D89" s="49"/>
      <c r="E89" s="20"/>
      <c r="F89" s="19" t="s">
        <v>68</v>
      </c>
      <c r="G89" s="21"/>
      <c r="H89" s="19"/>
      <c r="I89" s="19" t="s">
        <v>26</v>
      </c>
      <c r="J89" s="19"/>
      <c r="K89" s="21"/>
      <c r="L89" s="21"/>
      <c r="M89" s="59" t="s">
        <v>103</v>
      </c>
      <c r="N89" s="33" t="s">
        <v>14</v>
      </c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0"/>
      <c r="Z89" s="29"/>
      <c r="AA89" s="40"/>
      <c r="AB89" s="29"/>
      <c r="AC89" s="29"/>
      <c r="AD89" s="29"/>
    </row>
    <row r="90" spans="1:30" ht="39.950000000000003" customHeight="1" x14ac:dyDescent="0.25">
      <c r="A90" s="43">
        <f t="shared" si="3"/>
        <v>13</v>
      </c>
      <c r="B90" s="69" t="s">
        <v>136</v>
      </c>
      <c r="C90" s="44">
        <v>10</v>
      </c>
      <c r="D90" s="49"/>
      <c r="E90" s="20"/>
      <c r="F90" s="67" t="s">
        <v>68</v>
      </c>
      <c r="G90" s="21"/>
      <c r="H90" s="67"/>
      <c r="I90" s="67" t="s">
        <v>26</v>
      </c>
      <c r="J90" s="67"/>
      <c r="K90" s="21"/>
      <c r="L90" s="21"/>
      <c r="M90" s="59" t="s">
        <v>103</v>
      </c>
      <c r="N90" s="33" t="s">
        <v>14</v>
      </c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0"/>
      <c r="Z90" s="29"/>
      <c r="AA90" s="40"/>
      <c r="AB90" s="29"/>
      <c r="AC90" s="29"/>
      <c r="AD90" s="29"/>
    </row>
    <row r="91" spans="1:30" ht="39.950000000000003" customHeight="1" x14ac:dyDescent="0.25">
      <c r="A91" s="43">
        <f t="shared" si="3"/>
        <v>14</v>
      </c>
      <c r="B91" s="48" t="s">
        <v>70</v>
      </c>
      <c r="C91" s="44">
        <v>10</v>
      </c>
      <c r="D91" s="49"/>
      <c r="E91" s="20"/>
      <c r="F91" s="19" t="s">
        <v>68</v>
      </c>
      <c r="G91" s="21"/>
      <c r="H91" s="21"/>
      <c r="I91" s="19" t="s">
        <v>35</v>
      </c>
      <c r="J91" s="19"/>
      <c r="K91" s="21"/>
      <c r="L91" s="21"/>
      <c r="M91" s="59" t="s">
        <v>103</v>
      </c>
      <c r="N91" s="33" t="s">
        <v>14</v>
      </c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0"/>
      <c r="Z91" s="29"/>
      <c r="AA91" s="40"/>
      <c r="AB91" s="29"/>
      <c r="AC91" s="29"/>
      <c r="AD91" s="29"/>
    </row>
    <row r="92" spans="1:30" ht="39.950000000000003" customHeight="1" x14ac:dyDescent="0.25">
      <c r="A92" s="43">
        <f t="shared" si="3"/>
        <v>15</v>
      </c>
      <c r="B92" s="48" t="s">
        <v>71</v>
      </c>
      <c r="C92" s="44">
        <v>10</v>
      </c>
      <c r="D92" s="49"/>
      <c r="E92" s="20"/>
      <c r="F92" s="19" t="s">
        <v>68</v>
      </c>
      <c r="G92" s="21"/>
      <c r="H92" s="21"/>
      <c r="I92" s="19" t="s">
        <v>35</v>
      </c>
      <c r="J92" s="19"/>
      <c r="K92" s="21"/>
      <c r="L92" s="21"/>
      <c r="M92" s="59" t="s">
        <v>103</v>
      </c>
      <c r="N92" s="33" t="s">
        <v>14</v>
      </c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0"/>
      <c r="Z92" s="29"/>
      <c r="AA92" s="40"/>
      <c r="AB92" s="29"/>
      <c r="AC92" s="29"/>
      <c r="AD92" s="29"/>
    </row>
    <row r="93" spans="1:30" ht="39.950000000000003" customHeight="1" x14ac:dyDescent="0.25">
      <c r="A93" s="43">
        <f t="shared" si="3"/>
        <v>16</v>
      </c>
      <c r="B93" s="48" t="s">
        <v>93</v>
      </c>
      <c r="C93" s="44">
        <v>5</v>
      </c>
      <c r="D93" s="49"/>
      <c r="E93" s="20"/>
      <c r="F93" s="19" t="s">
        <v>68</v>
      </c>
      <c r="G93" s="21"/>
      <c r="H93" s="21"/>
      <c r="I93" s="19" t="s">
        <v>26</v>
      </c>
      <c r="J93" s="19"/>
      <c r="K93" s="21"/>
      <c r="L93" s="21"/>
      <c r="M93" s="59" t="s">
        <v>103</v>
      </c>
      <c r="N93" s="33" t="s">
        <v>14</v>
      </c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0"/>
      <c r="Z93" s="29"/>
      <c r="AA93" s="40"/>
      <c r="AB93" s="29"/>
      <c r="AC93" s="29"/>
      <c r="AD93" s="29"/>
    </row>
    <row r="94" spans="1:30" ht="45" customHeight="1" x14ac:dyDescent="0.25">
      <c r="A94" s="43">
        <f t="shared" si="3"/>
        <v>17</v>
      </c>
      <c r="B94" s="48" t="s">
        <v>94</v>
      </c>
      <c r="C94" s="44">
        <v>5</v>
      </c>
      <c r="D94" s="49"/>
      <c r="E94" s="20"/>
      <c r="F94" s="19" t="s">
        <v>68</v>
      </c>
      <c r="G94" s="21"/>
      <c r="H94" s="21"/>
      <c r="I94" s="19" t="s">
        <v>26</v>
      </c>
      <c r="J94" s="19"/>
      <c r="K94" s="21"/>
      <c r="L94" s="21"/>
      <c r="M94" s="59" t="s">
        <v>103</v>
      </c>
      <c r="N94" s="33" t="s">
        <v>14</v>
      </c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0"/>
      <c r="Z94" s="29"/>
      <c r="AA94" s="40"/>
      <c r="AB94" s="29"/>
      <c r="AC94" s="29"/>
      <c r="AD94" s="29"/>
    </row>
    <row r="95" spans="1:30" ht="45" customHeight="1" x14ac:dyDescent="0.25">
      <c r="A95" s="44">
        <f t="shared" ref="A95:A99" si="4">A94+1</f>
        <v>18</v>
      </c>
      <c r="B95" s="48" t="s">
        <v>72</v>
      </c>
      <c r="C95" s="44">
        <v>20</v>
      </c>
      <c r="D95" s="49"/>
      <c r="E95" s="20"/>
      <c r="F95" s="22" t="s">
        <v>56</v>
      </c>
      <c r="G95" s="21"/>
      <c r="H95" s="19" t="s">
        <v>12</v>
      </c>
      <c r="I95" s="19" t="s">
        <v>26</v>
      </c>
      <c r="J95" s="19"/>
      <c r="K95" s="21"/>
      <c r="L95" s="21"/>
      <c r="M95" s="59" t="s">
        <v>103</v>
      </c>
      <c r="N95" s="33" t="s">
        <v>14</v>
      </c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0"/>
      <c r="Z95" s="29"/>
      <c r="AA95" s="40"/>
      <c r="AB95" s="29"/>
      <c r="AC95" s="29"/>
      <c r="AD95" s="29"/>
    </row>
    <row r="96" spans="1:30" ht="45" customHeight="1" x14ac:dyDescent="0.25">
      <c r="A96" s="44">
        <f t="shared" si="4"/>
        <v>19</v>
      </c>
      <c r="B96" s="48" t="s">
        <v>73</v>
      </c>
      <c r="C96" s="44">
        <v>20</v>
      </c>
      <c r="D96" s="49"/>
      <c r="E96" s="20"/>
      <c r="F96" s="22" t="s">
        <v>56</v>
      </c>
      <c r="G96" s="21"/>
      <c r="H96" s="19" t="s">
        <v>12</v>
      </c>
      <c r="I96" s="19" t="s">
        <v>26</v>
      </c>
      <c r="J96" s="19"/>
      <c r="K96" s="21"/>
      <c r="L96" s="21"/>
      <c r="M96" s="59" t="s">
        <v>103</v>
      </c>
      <c r="N96" s="33" t="s">
        <v>14</v>
      </c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0"/>
      <c r="Z96" s="29"/>
      <c r="AA96" s="40"/>
      <c r="AB96" s="29"/>
      <c r="AC96" s="29"/>
      <c r="AD96" s="29"/>
    </row>
    <row r="97" spans="1:30" ht="45" customHeight="1" x14ac:dyDescent="0.25">
      <c r="A97" s="44">
        <f t="shared" si="4"/>
        <v>20</v>
      </c>
      <c r="B97" s="68" t="s">
        <v>25</v>
      </c>
      <c r="C97" s="43">
        <v>10</v>
      </c>
      <c r="D97" s="47"/>
      <c r="E97" s="16"/>
      <c r="F97" s="9" t="s">
        <v>90</v>
      </c>
      <c r="G97" s="17"/>
      <c r="H97" s="66"/>
      <c r="I97" s="66" t="s">
        <v>26</v>
      </c>
      <c r="J97" s="66"/>
      <c r="K97" s="17"/>
      <c r="L97" s="17"/>
      <c r="M97" s="59" t="s">
        <v>103</v>
      </c>
      <c r="N97" s="10" t="s">
        <v>102</v>
      </c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30"/>
      <c r="Z97" s="29"/>
      <c r="AA97" s="40"/>
      <c r="AB97" s="29"/>
      <c r="AC97" s="29"/>
      <c r="AD97" s="29"/>
    </row>
    <row r="98" spans="1:30" ht="45" customHeight="1" x14ac:dyDescent="0.25">
      <c r="A98" s="44">
        <f t="shared" si="4"/>
        <v>21</v>
      </c>
      <c r="B98" s="69" t="s">
        <v>144</v>
      </c>
      <c r="C98" s="44">
        <v>5</v>
      </c>
      <c r="D98" s="49"/>
      <c r="E98" s="20"/>
      <c r="F98" s="9" t="s">
        <v>90</v>
      </c>
      <c r="G98" s="21"/>
      <c r="H98" s="67"/>
      <c r="I98" s="66" t="s">
        <v>26</v>
      </c>
      <c r="J98" s="67"/>
      <c r="K98" s="21"/>
      <c r="L98" s="21"/>
      <c r="M98" s="59" t="s">
        <v>103</v>
      </c>
      <c r="N98" s="10" t="s">
        <v>102</v>
      </c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30"/>
      <c r="Z98" s="29"/>
      <c r="AA98" s="40"/>
      <c r="AB98" s="29"/>
      <c r="AC98" s="29"/>
      <c r="AD98" s="29"/>
    </row>
    <row r="99" spans="1:30" ht="33.75" x14ac:dyDescent="0.25">
      <c r="A99" s="44">
        <f t="shared" si="4"/>
        <v>22</v>
      </c>
      <c r="B99" s="48" t="s">
        <v>74</v>
      </c>
      <c r="C99" s="44">
        <v>10</v>
      </c>
      <c r="D99" s="49"/>
      <c r="E99" s="20"/>
      <c r="F99" s="19"/>
      <c r="G99" s="21"/>
      <c r="H99" s="19"/>
      <c r="I99" s="19" t="s">
        <v>26</v>
      </c>
      <c r="J99" s="45"/>
      <c r="K99" s="21"/>
      <c r="L99" s="21"/>
      <c r="M99" s="59" t="s">
        <v>103</v>
      </c>
      <c r="N99" s="33" t="s">
        <v>14</v>
      </c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30"/>
      <c r="Z99" s="29"/>
      <c r="AA99" s="40"/>
      <c r="AB99" s="29"/>
      <c r="AC99" s="29"/>
      <c r="AD99" s="29"/>
    </row>
    <row r="100" spans="1:30" s="35" customFormat="1" ht="35.1" customHeight="1" x14ac:dyDescent="0.2">
      <c r="A100" s="75" t="s">
        <v>39</v>
      </c>
      <c r="B100" s="75"/>
      <c r="C100" s="75"/>
      <c r="D100" s="75"/>
      <c r="E100" s="76"/>
      <c r="F100" s="5"/>
      <c r="G100" s="5"/>
      <c r="H100" s="5"/>
      <c r="I100" s="5"/>
      <c r="J100" s="5"/>
      <c r="K100" s="5"/>
      <c r="L100" s="5"/>
      <c r="M100" s="5"/>
      <c r="N100" s="5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41"/>
      <c r="AB100" s="34"/>
      <c r="AC100" s="34"/>
      <c r="AD100" s="34"/>
    </row>
    <row r="101" spans="1:30" s="35" customFormat="1" ht="26.25" customHeight="1" x14ac:dyDescent="0.2">
      <c r="A101" s="73" t="s">
        <v>40</v>
      </c>
      <c r="B101" s="73"/>
      <c r="C101" s="73"/>
      <c r="D101" s="73"/>
      <c r="E101" s="73"/>
      <c r="F101" s="5"/>
      <c r="G101" s="5" t="s">
        <v>41</v>
      </c>
      <c r="H101" s="5"/>
      <c r="I101" s="5"/>
      <c r="J101" s="5"/>
      <c r="K101" s="5" t="s">
        <v>42</v>
      </c>
      <c r="L101" s="5"/>
      <c r="M101" s="5"/>
      <c r="N101" s="5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8"/>
      <c r="Z101" s="34"/>
      <c r="AA101" s="34"/>
      <c r="AB101" s="34"/>
      <c r="AC101" s="34"/>
      <c r="AD101" s="34"/>
    </row>
    <row r="102" spans="1:30" s="35" customFormat="1" ht="14.25" x14ac:dyDescent="0.2">
      <c r="A102" s="24"/>
      <c r="B102" s="24"/>
      <c r="C102" s="24"/>
      <c r="D102" s="24"/>
      <c r="E102" s="24"/>
      <c r="F102" s="5"/>
      <c r="G102" s="5"/>
      <c r="H102" s="5"/>
      <c r="I102" s="5"/>
      <c r="J102" s="5"/>
      <c r="K102" s="25" t="s">
        <v>43</v>
      </c>
      <c r="L102" s="5"/>
      <c r="M102" s="5"/>
      <c r="N102" s="5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</row>
    <row r="103" spans="1:30" s="35" customFormat="1" ht="20.25" customHeight="1" x14ac:dyDescent="0.25">
      <c r="A103" s="27"/>
      <c r="B103" s="26" t="s">
        <v>44</v>
      </c>
      <c r="C103" s="7"/>
      <c r="D103" s="5"/>
      <c r="E103" s="5"/>
      <c r="F103" s="5"/>
      <c r="G103" s="5"/>
      <c r="H103" s="5"/>
      <c r="I103" s="27"/>
      <c r="J103" s="27"/>
      <c r="K103" s="27"/>
      <c r="L103" s="27"/>
      <c r="M103" s="27"/>
      <c r="N103" s="27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8"/>
      <c r="Z103" s="34"/>
      <c r="AA103" s="34"/>
      <c r="AB103" s="34"/>
      <c r="AC103" s="34"/>
      <c r="AD103" s="34"/>
    </row>
    <row r="104" spans="1:30" s="35" customFormat="1" ht="20.25" customHeight="1" x14ac:dyDescent="0.2">
      <c r="A104" s="27"/>
      <c r="B104" s="72" t="s">
        <v>55</v>
      </c>
      <c r="C104" s="72"/>
      <c r="D104" s="72"/>
      <c r="E104" s="72"/>
      <c r="F104" s="72"/>
      <c r="G104" s="72"/>
      <c r="H104" s="72"/>
      <c r="I104" s="27"/>
      <c r="J104" s="27"/>
      <c r="K104" s="27"/>
      <c r="L104" s="27"/>
      <c r="M104" s="27"/>
      <c r="N104" s="27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</row>
    <row r="105" spans="1:30" x14ac:dyDescent="0.25">
      <c r="A105" s="5"/>
      <c r="B105" s="42"/>
      <c r="C105" s="7"/>
      <c r="D105" s="5"/>
      <c r="E105" s="5"/>
      <c r="F105" s="5"/>
      <c r="G105" s="5"/>
      <c r="H105" s="5"/>
      <c r="I105" s="5"/>
    </row>
    <row r="106" spans="1:30" x14ac:dyDescent="0.25">
      <c r="A106" s="5"/>
      <c r="B106" s="42"/>
      <c r="C106" s="7"/>
      <c r="D106" s="5"/>
      <c r="E106" s="5"/>
      <c r="F106" s="5"/>
      <c r="G106" s="5"/>
      <c r="H106" s="5"/>
      <c r="I106" s="5"/>
    </row>
    <row r="107" spans="1:30" x14ac:dyDescent="0.25">
      <c r="A107" s="27"/>
      <c r="B107" s="50"/>
      <c r="C107" s="51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</row>
    <row r="111" spans="1:30" x14ac:dyDescent="0.25">
      <c r="D111" s="56"/>
    </row>
  </sheetData>
  <mergeCells count="9">
    <mergeCell ref="B74:H74"/>
    <mergeCell ref="A100:D100"/>
    <mergeCell ref="A101:E101"/>
    <mergeCell ref="B104:H104"/>
    <mergeCell ref="A31:D31"/>
    <mergeCell ref="A32:E32"/>
    <mergeCell ref="B35:H35"/>
    <mergeCell ref="A69:D69"/>
    <mergeCell ref="A70:E70"/>
  </mergeCells>
  <pageMargins left="0.78749999999999998" right="0.118055555555556" top="0.94444444444444398" bottom="0.55138888888888904" header="0.70833333333333304" footer="0.51180555555555496"/>
  <pageSetup paperSize="9" scale="65" firstPageNumber="0" fitToHeight="0" orientation="landscape" horizontalDpi="300" verticalDpi="300" r:id="rId1"/>
  <headerFooter>
    <oddHeader>&amp;R&amp;"Arial,Normalny"Załącznik nr</oddHeader>
  </headerFooter>
  <rowBreaks count="2" manualBreakCount="2">
    <brk id="35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</vt:lpstr>
      <vt:lpstr>'Arkusz1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Latos</dc:creator>
  <dc:description/>
  <cp:lastModifiedBy>Eliza Skalmierska</cp:lastModifiedBy>
  <cp:revision>6</cp:revision>
  <cp:lastPrinted>2024-11-05T10:11:44Z</cp:lastPrinted>
  <dcterms:created xsi:type="dcterms:W3CDTF">2006-09-16T00:00:00Z</dcterms:created>
  <dcterms:modified xsi:type="dcterms:W3CDTF">2025-03-31T11:09:28Z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